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29.05.2020" sheetId="1" r:id="rId1"/>
  </sheets>
  <definedNames>
    <definedName name="_xlnm._FilterDatabase" localSheetId="0" hidden="1">'29.05.2020'!$A$6:$F$165</definedName>
    <definedName name="_xlnm.Print_Area" localSheetId="0">'29.05.2020'!$A$2:$J$165</definedName>
    <definedName name="_xlnm.Print_Titles" localSheetId="0">'29.05.2020'!$6:$6</definedName>
  </definedNames>
  <calcPr calcId="125725"/>
</workbook>
</file>

<file path=xl/calcChain.xml><?xml version="1.0" encoding="utf-8"?>
<calcChain xmlns="http://schemas.openxmlformats.org/spreadsheetml/2006/main">
  <c r="L165" i="1"/>
  <c r="J165"/>
  <c r="I165"/>
  <c r="G165"/>
  <c r="F165"/>
  <c r="E165"/>
  <c r="K164"/>
  <c r="M164" s="1"/>
  <c r="H164"/>
  <c r="K163"/>
  <c r="M163" s="1"/>
  <c r="H163"/>
  <c r="K162"/>
  <c r="H162"/>
  <c r="M162" s="1"/>
  <c r="M161"/>
  <c r="K161"/>
  <c r="H161"/>
  <c r="M160"/>
  <c r="K160"/>
  <c r="H160"/>
  <c r="K159"/>
  <c r="H159"/>
  <c r="K158"/>
  <c r="H158"/>
  <c r="K157"/>
  <c r="M157" s="1"/>
  <c r="H157"/>
  <c r="K156"/>
  <c r="M156" s="1"/>
  <c r="H156"/>
  <c r="K155"/>
  <c r="M155" s="1"/>
  <c r="H155"/>
  <c r="K154"/>
  <c r="H154"/>
  <c r="M154" s="1"/>
  <c r="M153"/>
  <c r="K153"/>
  <c r="H153"/>
  <c r="M152"/>
  <c r="K152"/>
  <c r="H152"/>
  <c r="K151"/>
  <c r="H151"/>
  <c r="K150"/>
  <c r="H150"/>
  <c r="K149"/>
  <c r="M149" s="1"/>
  <c r="H149"/>
  <c r="K148"/>
  <c r="M148" s="1"/>
  <c r="H148"/>
  <c r="K147"/>
  <c r="M147" s="1"/>
  <c r="H147"/>
  <c r="K146"/>
  <c r="H146"/>
  <c r="M146" s="1"/>
  <c r="M145"/>
  <c r="K145"/>
  <c r="H145"/>
  <c r="M144"/>
  <c r="K144"/>
  <c r="H144"/>
  <c r="K143"/>
  <c r="H143"/>
  <c r="K142"/>
  <c r="H142"/>
  <c r="K141"/>
  <c r="M141" s="1"/>
  <c r="H141"/>
  <c r="K140"/>
  <c r="M140" s="1"/>
  <c r="H140"/>
  <c r="K139"/>
  <c r="M139" s="1"/>
  <c r="H139"/>
  <c r="K138"/>
  <c r="H138"/>
  <c r="M138" s="1"/>
  <c r="M137"/>
  <c r="K137"/>
  <c r="H137"/>
  <c r="M136"/>
  <c r="K136"/>
  <c r="H136"/>
  <c r="K135"/>
  <c r="H135"/>
  <c r="K134"/>
  <c r="H134"/>
  <c r="K133"/>
  <c r="M133" s="1"/>
  <c r="H133"/>
  <c r="K132"/>
  <c r="M132" s="1"/>
  <c r="H132"/>
  <c r="K131"/>
  <c r="M131" s="1"/>
  <c r="H131"/>
  <c r="K130"/>
  <c r="H130"/>
  <c r="M130" s="1"/>
  <c r="M129"/>
  <c r="K129"/>
  <c r="H129"/>
  <c r="M128"/>
  <c r="K128"/>
  <c r="H128"/>
  <c r="K127"/>
  <c r="H127"/>
  <c r="K126"/>
  <c r="H126"/>
  <c r="K125"/>
  <c r="M125" s="1"/>
  <c r="H125"/>
  <c r="K124"/>
  <c r="M124" s="1"/>
  <c r="H124"/>
  <c r="K123"/>
  <c r="M123" s="1"/>
  <c r="H123"/>
  <c r="K122"/>
  <c r="H122"/>
  <c r="M122" s="1"/>
  <c r="M121"/>
  <c r="K121"/>
  <c r="H121"/>
  <c r="M120"/>
  <c r="K120"/>
  <c r="H120"/>
  <c r="K119"/>
  <c r="H119"/>
  <c r="K118"/>
  <c r="H118"/>
  <c r="K117"/>
  <c r="M117" s="1"/>
  <c r="H117"/>
  <c r="K116"/>
  <c r="M116" s="1"/>
  <c r="H116"/>
  <c r="K115"/>
  <c r="M115" s="1"/>
  <c r="H115"/>
  <c r="K114"/>
  <c r="H114"/>
  <c r="M114" s="1"/>
  <c r="M113"/>
  <c r="K113"/>
  <c r="H113"/>
  <c r="M112"/>
  <c r="K112"/>
  <c r="H112"/>
  <c r="K111"/>
  <c r="H111"/>
  <c r="K110"/>
  <c r="H110"/>
  <c r="K109"/>
  <c r="M109" s="1"/>
  <c r="H109"/>
  <c r="K108"/>
  <c r="M108" s="1"/>
  <c r="H108"/>
  <c r="K107"/>
  <c r="M107" s="1"/>
  <c r="H107"/>
  <c r="K106"/>
  <c r="H106"/>
  <c r="M106" s="1"/>
  <c r="M105"/>
  <c r="K105"/>
  <c r="H105"/>
  <c r="M104"/>
  <c r="K104"/>
  <c r="H104"/>
  <c r="K103"/>
  <c r="H103"/>
  <c r="K102"/>
  <c r="H102"/>
  <c r="K101"/>
  <c r="M101" s="1"/>
  <c r="H101"/>
  <c r="K100"/>
  <c r="M100" s="1"/>
  <c r="H100"/>
  <c r="K99"/>
  <c r="M99" s="1"/>
  <c r="H99"/>
  <c r="K98"/>
  <c r="H98"/>
  <c r="M98" s="1"/>
  <c r="M97"/>
  <c r="K97"/>
  <c r="H97"/>
  <c r="M96"/>
  <c r="K96"/>
  <c r="H96"/>
  <c r="K95"/>
  <c r="H95"/>
  <c r="K94"/>
  <c r="H94"/>
  <c r="K93"/>
  <c r="M93" s="1"/>
  <c r="H93"/>
  <c r="K92"/>
  <c r="M92" s="1"/>
  <c r="H92"/>
  <c r="K91"/>
  <c r="M91" s="1"/>
  <c r="H91"/>
  <c r="K90"/>
  <c r="H90"/>
  <c r="M90" s="1"/>
  <c r="M89"/>
  <c r="K89"/>
  <c r="H89"/>
  <c r="M88"/>
  <c r="K88"/>
  <c r="H88"/>
  <c r="K87"/>
  <c r="H87"/>
  <c r="K86"/>
  <c r="H86"/>
  <c r="K85"/>
  <c r="M85" s="1"/>
  <c r="H85"/>
  <c r="K84"/>
  <c r="M84" s="1"/>
  <c r="H84"/>
  <c r="K83"/>
  <c r="M83" s="1"/>
  <c r="H83"/>
  <c r="K82"/>
  <c r="H82"/>
  <c r="M82" s="1"/>
  <c r="M81"/>
  <c r="K81"/>
  <c r="H81"/>
  <c r="M80"/>
  <c r="K80"/>
  <c r="H80"/>
  <c r="K79"/>
  <c r="H79"/>
  <c r="K78"/>
  <c r="H78"/>
  <c r="K77"/>
  <c r="M77" s="1"/>
  <c r="H77"/>
  <c r="K76"/>
  <c r="M76" s="1"/>
  <c r="H76"/>
  <c r="K75"/>
  <c r="M75" s="1"/>
  <c r="H75"/>
  <c r="K74"/>
  <c r="H74"/>
  <c r="M74" s="1"/>
  <c r="M73"/>
  <c r="K73"/>
  <c r="H73"/>
  <c r="M72"/>
  <c r="K72"/>
  <c r="H72"/>
  <c r="K71"/>
  <c r="H71"/>
  <c r="K70"/>
  <c r="H70"/>
  <c r="K69"/>
  <c r="M69" s="1"/>
  <c r="H69"/>
  <c r="K68"/>
  <c r="M68" s="1"/>
  <c r="H68"/>
  <c r="K67"/>
  <c r="M67" s="1"/>
  <c r="H67"/>
  <c r="K66"/>
  <c r="H66"/>
  <c r="M66" s="1"/>
  <c r="M65"/>
  <c r="K65"/>
  <c r="H65"/>
  <c r="M64"/>
  <c r="K64"/>
  <c r="H64"/>
  <c r="K63"/>
  <c r="H63"/>
  <c r="K62"/>
  <c r="H62"/>
  <c r="K61"/>
  <c r="M61" s="1"/>
  <c r="H61"/>
  <c r="K60"/>
  <c r="M60" s="1"/>
  <c r="H60"/>
  <c r="K59"/>
  <c r="M59" s="1"/>
  <c r="H59"/>
  <c r="K58"/>
  <c r="H58"/>
  <c r="M58" s="1"/>
  <c r="M57"/>
  <c r="K57"/>
  <c r="H57"/>
  <c r="M56"/>
  <c r="K56"/>
  <c r="H56"/>
  <c r="K55"/>
  <c r="H55"/>
  <c r="K54"/>
  <c r="H54"/>
  <c r="K53"/>
  <c r="M53" s="1"/>
  <c r="H53"/>
  <c r="K52"/>
  <c r="M52" s="1"/>
  <c r="H52"/>
  <c r="K51"/>
  <c r="M51" s="1"/>
  <c r="H51"/>
  <c r="K50"/>
  <c r="H50"/>
  <c r="M50" s="1"/>
  <c r="M49"/>
  <c r="K49"/>
  <c r="H49"/>
  <c r="M48"/>
  <c r="K48"/>
  <c r="H48"/>
  <c r="K47"/>
  <c r="H47"/>
  <c r="K46"/>
  <c r="H46"/>
  <c r="K45"/>
  <c r="M45" s="1"/>
  <c r="H45"/>
  <c r="K44"/>
  <c r="M44" s="1"/>
  <c r="H44"/>
  <c r="K43"/>
  <c r="M43" s="1"/>
  <c r="H43"/>
  <c r="K42"/>
  <c r="H42"/>
  <c r="M42" s="1"/>
  <c r="M41"/>
  <c r="K41"/>
  <c r="H41"/>
  <c r="M40"/>
  <c r="K40"/>
  <c r="H40"/>
  <c r="K39"/>
  <c r="H39"/>
  <c r="K38"/>
  <c r="H38"/>
  <c r="K37"/>
  <c r="M37" s="1"/>
  <c r="H37"/>
  <c r="K36"/>
  <c r="M36" s="1"/>
  <c r="H36"/>
  <c r="K35"/>
  <c r="M35" s="1"/>
  <c r="H35"/>
  <c r="K34"/>
  <c r="H34"/>
  <c r="M34" s="1"/>
  <c r="M33"/>
  <c r="K33"/>
  <c r="H33"/>
  <c r="M32"/>
  <c r="K32"/>
  <c r="H32"/>
  <c r="K31"/>
  <c r="H31"/>
  <c r="K30"/>
  <c r="H30"/>
  <c r="K29"/>
  <c r="M29" s="1"/>
  <c r="H29"/>
  <c r="K28"/>
  <c r="M28" s="1"/>
  <c r="H28"/>
  <c r="K27"/>
  <c r="M27" s="1"/>
  <c r="H27"/>
  <c r="K26"/>
  <c r="H26"/>
  <c r="M26" s="1"/>
  <c r="M25"/>
  <c r="K25"/>
  <c r="H25"/>
  <c r="M24"/>
  <c r="K24"/>
  <c r="H24"/>
  <c r="K23"/>
  <c r="H23"/>
  <c r="K22"/>
  <c r="H22"/>
  <c r="K21"/>
  <c r="M21" s="1"/>
  <c r="H21"/>
  <c r="K20"/>
  <c r="M20" s="1"/>
  <c r="H20"/>
  <c r="K19"/>
  <c r="M19" s="1"/>
  <c r="H19"/>
  <c r="K18"/>
  <c r="H18"/>
  <c r="M18" s="1"/>
  <c r="M17"/>
  <c r="K17"/>
  <c r="H17"/>
  <c r="M16"/>
  <c r="K16"/>
  <c r="H16"/>
  <c r="K15"/>
  <c r="H15"/>
  <c r="K14"/>
  <c r="H14"/>
  <c r="K13"/>
  <c r="M13" s="1"/>
  <c r="H13"/>
  <c r="H12"/>
  <c r="M12" s="1"/>
  <c r="K11"/>
  <c r="H11"/>
  <c r="K10"/>
  <c r="M10" s="1"/>
  <c r="H10"/>
  <c r="M9"/>
  <c r="K9"/>
  <c r="H9"/>
  <c r="K8"/>
  <c r="M8" s="1"/>
  <c r="H8"/>
  <c r="K7"/>
  <c r="H7"/>
  <c r="M7" s="1"/>
  <c r="M14" l="1"/>
  <c r="M165" s="1"/>
  <c r="M22"/>
  <c r="M30"/>
  <c r="M38"/>
  <c r="M46"/>
  <c r="M54"/>
  <c r="M62"/>
  <c r="M70"/>
  <c r="M78"/>
  <c r="M86"/>
  <c r="M94"/>
  <c r="M102"/>
  <c r="M110"/>
  <c r="M118"/>
  <c r="M126"/>
  <c r="M134"/>
  <c r="M142"/>
  <c r="M150"/>
  <c r="M158"/>
  <c r="M11"/>
  <c r="M15"/>
  <c r="M23"/>
  <c r="M31"/>
  <c r="M39"/>
  <c r="M47"/>
  <c r="M55"/>
  <c r="M63"/>
  <c r="M71"/>
  <c r="M79"/>
  <c r="M87"/>
  <c r="M95"/>
  <c r="M103"/>
  <c r="M111"/>
  <c r="M119"/>
  <c r="M127"/>
  <c r="M135"/>
  <c r="M143"/>
  <c r="M151"/>
  <c r="M159"/>
  <c r="H165"/>
  <c r="K165"/>
</calcChain>
</file>

<file path=xl/sharedStrings.xml><?xml version="1.0" encoding="utf-8"?>
<sst xmlns="http://schemas.openxmlformats.org/spreadsheetml/2006/main" count="489" uniqueCount="484">
  <si>
    <t xml:space="preserve">CONTRACTE STOMATOLOGIE </t>
  </si>
  <si>
    <t>Nr.crt.</t>
  </si>
  <si>
    <t>Nr.contract</t>
  </si>
  <si>
    <t>Email</t>
  </si>
  <si>
    <t>Denumire furnizor</t>
  </si>
  <si>
    <t>dora_stn@yahoo.com</t>
  </si>
  <si>
    <t>CMI Dr. STEFAN PELINEL MIHAELA</t>
  </si>
  <si>
    <t>m.lucian.matei@gmail.com</t>
  </si>
  <si>
    <t>CMI Dr MATEI LUCIAN</t>
  </si>
  <si>
    <t>claudiamatei01@gmail.com</t>
  </si>
  <si>
    <t>CMI Dr MATEI CLAUDIA NELA</t>
  </si>
  <si>
    <t>petcu_gabriel_r@yahoo.com</t>
  </si>
  <si>
    <t>CMI Dr.PETCU GABRIEL ROBERTINO</t>
  </si>
  <si>
    <t>dr.camarasescu@yahoo.com</t>
  </si>
  <si>
    <t>CARAMASESCU DENTAL CLINIC SRL</t>
  </si>
  <si>
    <t>cristi.circeag@gmail.com</t>
  </si>
  <si>
    <t>SC CARCEAG DENT SRL</t>
  </si>
  <si>
    <t>georgescudanemil@yahoo.com</t>
  </si>
  <si>
    <t>CMI Dr GEORGESCU DAN EMIL</t>
  </si>
  <si>
    <t>adina.popescu10@yahoo.com</t>
  </si>
  <si>
    <t>CMI Dr. POPESCU ADINA</t>
  </si>
  <si>
    <t>plombita@yahoo.com</t>
  </si>
  <si>
    <t>CMI Dr. BUCUR CATALINA</t>
  </si>
  <si>
    <t>CMI Dr. OLTEANU LENUTA LUMINA</t>
  </si>
  <si>
    <t>CMI Dr. SORA MIHAELA</t>
  </si>
  <si>
    <t>I_alina61@yahoo.com</t>
  </si>
  <si>
    <t>SC SELECT DENT SRL</t>
  </si>
  <si>
    <t>tudorpopescu137@yahoo.com</t>
  </si>
  <si>
    <t>SC ESCO DENT SRL</t>
  </si>
  <si>
    <t>constantin_nastasescu@yahoo.com</t>
  </si>
  <si>
    <t>SC NASTASESCU PETRUTA MEDICINA DENTARA SRL</t>
  </si>
  <si>
    <t>adichi54@yahoo.com</t>
  </si>
  <si>
    <t>CMI Dr. CHIRIAC EUGENIA ADRIANA</t>
  </si>
  <si>
    <t>diana_tapoi@yahoo.com</t>
  </si>
  <si>
    <t>CMI Dr. TAPOI PETRUTA</t>
  </si>
  <si>
    <t>tantareanumariana@gmail.com</t>
  </si>
  <si>
    <t>SC MM DENT GENERALCOMPANY SRL</t>
  </si>
  <si>
    <t>lenydententsrl@yahoo.com</t>
  </si>
  <si>
    <t>SC LENYDENT SRL</t>
  </si>
  <si>
    <t>dr.mirela@yahoo.com</t>
  </si>
  <si>
    <t>SC ONYSSDENT SRL</t>
  </si>
  <si>
    <t>ciortan.roxana2014@gmail.com</t>
  </si>
  <si>
    <t>CMI Dr. CIORTAN ROXANA</t>
  </si>
  <si>
    <t>aldeaiuliana@yahoo.com</t>
  </si>
  <si>
    <t>SC TRIALDENT SRL</t>
  </si>
  <si>
    <t>pelident@yahoo.com</t>
  </si>
  <si>
    <t>SC PELIDENT SRL</t>
  </si>
  <si>
    <t>munteanuanaolga@gmail.com</t>
  </si>
  <si>
    <t>CMI Dr. MUNTEANU OLGA</t>
  </si>
  <si>
    <t>carmen.hera@yahoo.com</t>
  </si>
  <si>
    <t>CMI Dr. HERA CARMEN MARIA</t>
  </si>
  <si>
    <t>adriradulescu@yahoo.com</t>
  </si>
  <si>
    <t>CMI Dr. RADULESCU ADRIANA</t>
  </si>
  <si>
    <t>polimedapaca7@yahoo.com</t>
  </si>
  <si>
    <t>SCM POLI - MED APACA</t>
  </si>
  <si>
    <t>alexsarateanu@yahoo.com</t>
  </si>
  <si>
    <t>CMI Dr. SARATEANU ALEXANDRU</t>
  </si>
  <si>
    <t>narci040573@yahoo.com</t>
  </si>
  <si>
    <t>CMI Dr. TURTOESCU NARCISA</t>
  </si>
  <si>
    <t>dbotocan@gmail.com</t>
  </si>
  <si>
    <t>SC DENTAL DESIGN CLINIC SRL</t>
  </si>
  <si>
    <t>ramonaciuca2011@gmail.com</t>
  </si>
  <si>
    <t>CMI Dr. BUICA RAMONA</t>
  </si>
  <si>
    <t>george_condurat@yahoo.com</t>
  </si>
  <si>
    <t>CMI Dr. CONDURAT IULIANA</t>
  </si>
  <si>
    <t>hachimvalentin@yahoo.com</t>
  </si>
  <si>
    <t>CMI Dr. ACHIM VALENTIN</t>
  </si>
  <si>
    <t>CMI Dr. ACHIM STEFAN</t>
  </si>
  <si>
    <t>andra_niku@yahoo.com</t>
  </si>
  <si>
    <t>CMI Dr. CROITORU ANDRA</t>
  </si>
  <si>
    <t>oanaposteuca@gmail.com</t>
  </si>
  <si>
    <t>CMI Dr. GEORGESCU OANA</t>
  </si>
  <si>
    <t>anca.dinu.26@gmail.com</t>
  </si>
  <si>
    <t>CMI Dr. DINU ANCA ILEANA</t>
  </si>
  <si>
    <t>raduciuluvica@yahoo.com</t>
  </si>
  <si>
    <t>CMI Dr. CIULUVICA RADU CONSTANTIN</t>
  </si>
  <si>
    <t>mihaisoco@yahoo.com</t>
  </si>
  <si>
    <t>GOELDENT SRL</t>
  </si>
  <si>
    <t>zane.ioana@gmail.com</t>
  </si>
  <si>
    <t>CMI Dr. MEDELEANU IOANA</t>
  </si>
  <si>
    <t>trulycat@yahoo.com</t>
  </si>
  <si>
    <t>CMI Dr. BEZDADEA IVANESCU MIHAELA</t>
  </si>
  <si>
    <t>ortodenta@cabmed.ro</t>
  </si>
  <si>
    <t>SC ORTODENTA  D. N. SRL</t>
  </si>
  <si>
    <t>albinutzarose@yahoo.com</t>
  </si>
  <si>
    <t>CMI Dr. MARTINOVICI IRINA</t>
  </si>
  <si>
    <t>david.elena50@yahoo.com</t>
  </si>
  <si>
    <t>CMI Dr. DAVID ELENA</t>
  </si>
  <si>
    <t>alexandru.voinescu@ymail.com</t>
  </si>
  <si>
    <t>CMI Dr. OJOG ANA</t>
  </si>
  <si>
    <t>tina.voicu59@gmail.com</t>
  </si>
  <si>
    <t>CMI Dr. VOICU CRISTINA</t>
  </si>
  <si>
    <t>vrcvasile08@gmail.com</t>
  </si>
  <si>
    <t>CMI Dr. VASILE COCA VIORICA</t>
  </si>
  <si>
    <t>sorinaiovan@yahoo.com</t>
  </si>
  <si>
    <t>CMI Dr. IOVAN SORINA IOANA</t>
  </si>
  <si>
    <t>elllena28@yahoo.com</t>
  </si>
  <si>
    <t>sikamedical@yahoo.com</t>
  </si>
  <si>
    <t>SC SIKA ALUL MEDICAL SRL</t>
  </si>
  <si>
    <t>nita_razvan@yahoo.com</t>
  </si>
  <si>
    <t>SC MEDICOR INTERNATIONAL SRL</t>
  </si>
  <si>
    <t>radulescu.maria44@yahoo.com</t>
  </si>
  <si>
    <t>CMI Dr. RADULESCU MARIA</t>
  </si>
  <si>
    <t>ghaciaturian@gmail.com</t>
  </si>
  <si>
    <t>CMI Dr. HACIATURIAN MUSA CARMEN</t>
  </si>
  <si>
    <t>alfamedicalservices@yahoo.com</t>
  </si>
  <si>
    <t>mirelarosca45@yahoo.com</t>
  </si>
  <si>
    <t>CMI Dr. ROSCA IRINA MIRELA</t>
  </si>
  <si>
    <t>smeuvioleta@gmail.com</t>
  </si>
  <si>
    <t>CMI Dr. SMEU MARIA VIOLETA</t>
  </si>
  <si>
    <t>elenabanica2014@yahoo.com</t>
  </si>
  <si>
    <t>CMI Dr. BANICA ELENA</t>
  </si>
  <si>
    <t>office@drmunteanu.ro</t>
  </si>
  <si>
    <t>CMI Dr. MUNTEANU CRISTINA</t>
  </si>
  <si>
    <t>office@clinicamegadent.ro</t>
  </si>
  <si>
    <t>SC MEGADENT COM IMPEX SRL</t>
  </si>
  <si>
    <t>floringheorghe249@yahoo.com</t>
  </si>
  <si>
    <t>CMI Dr. GHEORGHE FLORIAN</t>
  </si>
  <si>
    <t>istrate.georgestefan@gmail.com</t>
  </si>
  <si>
    <t>SC PROFIL DENTGSI SRL-D</t>
  </si>
  <si>
    <t>chcristiana@gmail.com</t>
  </si>
  <si>
    <t>CMI Dr. CHICIOREA  CRISTINA</t>
  </si>
  <si>
    <t>cmigabrieladumitrana@gmail.com</t>
  </si>
  <si>
    <t>CMI Dr. DUMITRANA GABRIELA</t>
  </si>
  <si>
    <t>policlinica_dorobanti@yahoo.com</t>
  </si>
  <si>
    <t>SPIT CLINIC DE URGENTA PENTRU COPII GRIGORE ALEXANDRESCU</t>
  </si>
  <si>
    <t>eneeugenia00@yahoo.com</t>
  </si>
  <si>
    <t>CMI Dr. ENE EUGENIA</t>
  </si>
  <si>
    <t>iliasdragos@gmail.com</t>
  </si>
  <si>
    <t>CMI Dr. ILIAS DRAGOS ALEXANDRU</t>
  </si>
  <si>
    <t>cpasculescu@yahoo.com</t>
  </si>
  <si>
    <t>CMI Dr. PASCULESCU CRISTINA ALEXANDRA</t>
  </si>
  <si>
    <t>cmi_pirlogea_doina_anaf@yahoo.ro</t>
  </si>
  <si>
    <t>CMI Dr. PIRLOGEA DOINA</t>
  </si>
  <si>
    <t>Dentacab_tranca@yahoo.com</t>
  </si>
  <si>
    <t>CMI Dr. TRANCA MARIANA</t>
  </si>
  <si>
    <t>amelia_stan48@yahoo.com</t>
  </si>
  <si>
    <t>CMI Dr. VOROVENCI VIORELA</t>
  </si>
  <si>
    <t>office@identityclinic.ro</t>
  </si>
  <si>
    <t>SC MULTIDENT SRL</t>
  </si>
  <si>
    <t>mihaicumpata@yahoo.com</t>
  </si>
  <si>
    <t>CMI Dr. CUMPATA MIHAI ROMEO</t>
  </si>
  <si>
    <t>ingrid.dancaescu@gmail.com</t>
  </si>
  <si>
    <t>CMI Dr. DANCAESCU INGRID ADRIANA</t>
  </si>
  <si>
    <t xml:space="preserve">ioana.olteanu@yahoo.com                                                         </t>
  </si>
  <si>
    <t>CMI Dr. OLTEANU RADU MARIAN</t>
  </si>
  <si>
    <t>camelia_stan48@yahoo.com</t>
  </si>
  <si>
    <t>CMI Dr. SAID SIMONA NICOLETA</t>
  </si>
  <si>
    <t>cmi_iliescu_mariana_anaf@yahoo.com</t>
  </si>
  <si>
    <t>CMI Dr. ILIESCU MARIANA</t>
  </si>
  <si>
    <t>rogozeabogdan@yahoo.com</t>
  </si>
  <si>
    <t>CMI Dr. ROGOZEA  BOGDAN MIHAI</t>
  </si>
  <si>
    <t>oanasmatrea@yahoo.com</t>
  </si>
  <si>
    <t>SC PACIFICMED SRL</t>
  </si>
  <si>
    <t>ileana.dafin@yahoo.com</t>
  </si>
  <si>
    <t>CMI Dr. DAFIN DORIN</t>
  </si>
  <si>
    <t>aristidedan@gmail.com</t>
  </si>
  <si>
    <t>CMI Dr. ARISTIDE DAN ADRIAN</t>
  </si>
  <si>
    <t>secretariat@spitalmalaxa.ro</t>
  </si>
  <si>
    <t>SPIT CLINIC NICOLAE MALAXA</t>
  </si>
  <si>
    <t>petcu_daniel2001@yahoo.com</t>
  </si>
  <si>
    <t>CMI Dr. PETCU DANIEL</t>
  </si>
  <si>
    <t>inesachifulescu@yahoo.com</t>
  </si>
  <si>
    <t>CMI Dr. CHIFULESCU INESA</t>
  </si>
  <si>
    <t>ionelaborovina@yahoo.com</t>
  </si>
  <si>
    <t>CMI Dr. COJAN LUMINITA</t>
  </si>
  <si>
    <t>nicu.moraru55@gmail.com</t>
  </si>
  <si>
    <t>SC DELTA MEDICAL SRL</t>
  </si>
  <si>
    <t>SC ASTON CLINIC SRL</t>
  </si>
  <si>
    <t>bogdan.raileanu@aisclinic.ro;ovidiu.constantin@aisgrup.ro</t>
  </si>
  <si>
    <t>SC AIS CLINICS &amp; HOSPITALS SRL</t>
  </si>
  <si>
    <t>ionut@prodentalcare.ro</t>
  </si>
  <si>
    <t>CMI Dr. GEORGESCU IOANA</t>
  </si>
  <si>
    <t>spital@mscurie.ro</t>
  </si>
  <si>
    <t>SPIT. DE URGENTA PTRU COPII MS CURIE</t>
  </si>
  <si>
    <t>popkarmen@ymail.com</t>
  </si>
  <si>
    <t>CMI POP KARMEN LIANA</t>
  </si>
  <si>
    <t>carmenstolea@gmail.com;cmi_stolea_carmen_anaf@yahoo.ro</t>
  </si>
  <si>
    <t>CMI STOLEA FLORELA CARMEN</t>
  </si>
  <si>
    <t>cimdent@gmail.com</t>
  </si>
  <si>
    <t>SC CIMDENT SRL</t>
  </si>
  <si>
    <t>PRELIPCEANDACIANA@YAHOO.COM</t>
  </si>
  <si>
    <t>CMI ZMARANDACHE DIANA-DANIELA-DACIANA</t>
  </si>
  <si>
    <t>office@polimed-targoviste.ro</t>
  </si>
  <si>
    <t>SCM CENTRUL MEDICAL POLIMED</t>
  </si>
  <si>
    <t>irinalivia.mitrofan@gmail.com</t>
  </si>
  <si>
    <t>CMI DR. GRANCEA  IRINA LIVIA</t>
  </si>
  <si>
    <t>drtomescu_argentina@yahoo.com</t>
  </si>
  <si>
    <t>CMI TOMESCU ARGENTINA MIHAELA</t>
  </si>
  <si>
    <t>office@saintlukas.ro</t>
  </si>
  <si>
    <t>vlaicua@gmail.com</t>
  </si>
  <si>
    <t>CMI VLAICU SIMONA ANDREIA</t>
  </si>
  <si>
    <t>gabriel120288@gmail.com</t>
  </si>
  <si>
    <t>CMI DR. STANCIU STELIAN GABRIEL - MEDICINA DENTARA</t>
  </si>
  <si>
    <t>dr.crinagalescu@yahoo.com</t>
  </si>
  <si>
    <t>CMI DR. GALESCU CRINA - MEDICINA DENTARA</t>
  </si>
  <si>
    <t>drdoinaionescu@gmail.com</t>
  </si>
  <si>
    <t>CABINET ORTODONTIE PEDODONTIE DR IONESCU DOINA SRL</t>
  </si>
  <si>
    <t>clinicarodenta@gmail.com</t>
  </si>
  <si>
    <t>S.C. RODENTA SRL</t>
  </si>
  <si>
    <t>secretariatobregia@yahoo.com</t>
  </si>
  <si>
    <t>Spitalul Clinic de Psihiatrie Prof. Dr. Al. Obregia</t>
  </si>
  <si>
    <t>razvanpenteleiciuc@live.com</t>
  </si>
  <si>
    <t>CMI DR. PENTELEICIUC RAZVAN PETRU - MEDICINA DENTARA</t>
  </si>
  <si>
    <t>elena.horhoianu@yahoo.com</t>
  </si>
  <si>
    <t>S.C. ELENDENT CONSULT SRL</t>
  </si>
  <si>
    <t>anca.nistor@ymail.com</t>
  </si>
  <si>
    <t>CMI DR. NISTOR ANCA FLORINA - MEDICINA DENTARA</t>
  </si>
  <si>
    <t>nicoleta_verdes@yahoo.com</t>
  </si>
  <si>
    <t>SC APEX - DENT SRL</t>
  </si>
  <si>
    <t>giovana_pisano@icloud.com</t>
  </si>
  <si>
    <t>SC CABINET STOMATOLOGIC PISANO SRL</t>
  </si>
  <si>
    <t xml:space="preserve"> mihaicumpata@yahoo.com</t>
  </si>
  <si>
    <t>SC CUMPATA DENT SRL</t>
  </si>
  <si>
    <t>danadragomir100@yahoo.com</t>
  </si>
  <si>
    <t>CMI DRAGOMIR ELENA</t>
  </si>
  <si>
    <t xml:space="preserve">kiru.care@gamil com                               </t>
  </si>
  <si>
    <t>SC KIRU CARE SRL</t>
  </si>
  <si>
    <t>iacobana59@yahoo.com</t>
  </si>
  <si>
    <t>SC ASADENT SRL</t>
  </si>
  <si>
    <t>secretariat@marius-nasta.ro</t>
  </si>
  <si>
    <t>INSTITUTUL DE PNEUMOFTIZIOLOGIE MARIUS NASTA</t>
  </si>
  <si>
    <t>contactrin@drleahu.ro</t>
  </si>
  <si>
    <t>SC IMPLANT EXPERT SRL</t>
  </si>
  <si>
    <t>magdalena.ilie@atlasdental.ro</t>
  </si>
  <si>
    <t xml:space="preserve">SC ATLAS DENTAL SRL  </t>
  </si>
  <si>
    <t>carminis40@yahoo.com</t>
  </si>
  <si>
    <t>CMI SAVU CARMEN DANIELA</t>
  </si>
  <si>
    <t>florica_dragomir@yahoo.com</t>
  </si>
  <si>
    <t xml:space="preserve">CMI DR. DRAGOMIR FLORICA                                                                                                      </t>
  </si>
  <si>
    <t>programari.dentaplus@gmail.com</t>
  </si>
  <si>
    <t>SC DENTAPLUS MEDICAL SRL</t>
  </si>
  <si>
    <t>camisto2008@yahoo.com</t>
  </si>
  <si>
    <t>CMI Dr. BUCUR CAMELIA</t>
  </si>
  <si>
    <t>barladeanu_luminita@yahoo.com</t>
  </si>
  <si>
    <t>SC CERTECH COMPANY SRL</t>
  </si>
  <si>
    <t>centrulclinic@univ.utm.ro</t>
  </si>
  <si>
    <t>SC CENTRUL CLINIC DE ASIST MEDICALA DENTARA TITU MAIORESCU SRL</t>
  </si>
  <si>
    <t>adinap@hotmail.com</t>
  </si>
  <si>
    <t>CMI PURCAREANU ADINA</t>
  </si>
  <si>
    <t>bodo99@hotmail.com</t>
  </si>
  <si>
    <t>SC FORTHSAN SRL</t>
  </si>
  <si>
    <t>maribu_de@yahoo.com</t>
  </si>
  <si>
    <t>CMI Dr. SECIU DAN TEODOR</t>
  </si>
  <si>
    <t>dr.seciudanteodor@yahoo.com</t>
  </si>
  <si>
    <t>CMI Dr. BUDE MARIANA</t>
  </si>
  <si>
    <t>freshdenta09@yahoo.com</t>
  </si>
  <si>
    <t>SC FRESH DENT SRL</t>
  </si>
  <si>
    <t>CMIADRIANBUCUR@YAHOO.COM</t>
  </si>
  <si>
    <t>CMI DR.BUCUR FLORIAN ADRIAN</t>
  </si>
  <si>
    <t>sorinpenta@yahoo.com</t>
  </si>
  <si>
    <t>SC PENTADENT SERVICII SRL</t>
  </si>
  <si>
    <t>diepuppecarmen@gmail.com</t>
  </si>
  <si>
    <t>CMI Dr. CIOCEA CARMEN</t>
  </si>
  <si>
    <t>dr.adelinmichael@gmail.com</t>
  </si>
  <si>
    <t>CMI GUTOI MICHAEL ADELIN</t>
  </si>
  <si>
    <t xml:space="preserve"> nordvestdental@gmail.com</t>
  </si>
  <si>
    <t>SC NORD VEST DENTAL SRL</t>
  </si>
  <si>
    <t>office@beautysmile.ro</t>
  </si>
  <si>
    <t>SC TOTAL PROFI DENT SRL</t>
  </si>
  <si>
    <t>draftas@gmail.com</t>
  </si>
  <si>
    <t>CMI DR.DRAFTA SERGIU</t>
  </si>
  <si>
    <t>camelia_chiru@yahoo.com</t>
  </si>
  <si>
    <t>CMI CHIRU-PUTINICA IULIANA</t>
  </si>
  <si>
    <t>onapopescu@gmail.com</t>
  </si>
  <si>
    <t>CMI POPESCU ONA-MARIA</t>
  </si>
  <si>
    <t>dr.constanta.paler@gmail.com</t>
  </si>
  <si>
    <t>CMI  DR. PALER CONSTANTA</t>
  </si>
  <si>
    <t>artexdental@gmail.com</t>
  </si>
  <si>
    <t>SC ARTEX DENTAL CLINIC SRL</t>
  </si>
  <si>
    <t>farhadro44@yahoo.com</t>
  </si>
  <si>
    <t>S.C. CAROL MED CENTER SRL.</t>
  </si>
  <si>
    <t>raluca.alecsiu@yahoo.com</t>
  </si>
  <si>
    <t>SC ERIDENT CONSULT SRL</t>
  </si>
  <si>
    <t>christig@dentx.ro</t>
  </si>
  <si>
    <t>CMI DR GHEORGHE CRISTIAN BOGDAN</t>
  </si>
  <si>
    <t>office@nectarie6.ro</t>
  </si>
  <si>
    <t xml:space="preserve">CSM SFANTUL NECTARIE </t>
  </si>
  <si>
    <t xml:space="preserve"> loracika@yahoo.com</t>
  </si>
  <si>
    <t>SC DOCTOR SMILE</t>
  </si>
  <si>
    <t>embarad@gmail.com</t>
  </si>
  <si>
    <t>SC Dr. DASCALU MIHAI</t>
  </si>
  <si>
    <t>SC Dr. BARAD EDITHE</t>
  </si>
  <si>
    <t>cecilia_cornitescu@yahoo.com</t>
  </si>
  <si>
    <t>CMI DR. CORNITESCU CECILIA</t>
  </si>
  <si>
    <t>clauandreea@yahoo.com</t>
  </si>
  <si>
    <t>PAUN CLUDIA DENT SRL</t>
  </si>
  <si>
    <t>roxana.pelegrino@gmail.com</t>
  </si>
  <si>
    <t>CMI PELEGRINO ROXANA</t>
  </si>
  <si>
    <t>andamarina.d@gmail.com</t>
  </si>
  <si>
    <t>CMI  DR DUDAS ANDA MARINA</t>
  </si>
  <si>
    <t>ioanaanita@yahoo.com</t>
  </si>
  <si>
    <t>CMI ANITA IOANA</t>
  </si>
  <si>
    <t>DANIELA.OVIDENIE@GMAIL.COM</t>
  </si>
  <si>
    <t>CMI OVIDENIE DANIELA</t>
  </si>
  <si>
    <t>dentaltim@yahoo.com</t>
  </si>
  <si>
    <t>CMI DR TACU MIHAI IULIAN</t>
  </si>
  <si>
    <t>enayati@fundatiareginamaria.ro</t>
  </si>
  <si>
    <t>FUNDATIA CMU REGINA MARIA</t>
  </si>
  <si>
    <t>drgeorgi_toncu@yahoo.com</t>
  </si>
  <si>
    <t>SC NICOLE&amp;CLINIC SRL</t>
  </si>
  <si>
    <t>carmen_vartej2007@yahoo.com</t>
  </si>
  <si>
    <t>CMI DR.VARTEJ CARMEN</t>
  </si>
  <si>
    <t>adina_ularu@yahoo.com</t>
  </si>
  <si>
    <t>ADA IDEAL DENT  SRL</t>
  </si>
  <si>
    <t>dragomirscarlat@yahoo.com</t>
  </si>
  <si>
    <t>SCCOMF DAN THEODORESCU</t>
  </si>
  <si>
    <t>rusescualfred@yahoo.com</t>
  </si>
  <si>
    <t>INSMC ALESSANDRESCU RUSESCU</t>
  </si>
  <si>
    <t>office_bucuresti@dentexpertmagic.ro</t>
  </si>
  <si>
    <t>SC DENTEXPERT MAGIC SRL</t>
  </si>
  <si>
    <t xml:space="preserve">TOTAL </t>
  </si>
  <si>
    <t>IANUARIE 2020</t>
  </si>
  <si>
    <t>FEBRUARIE 2020</t>
  </si>
  <si>
    <t xml:space="preserve">CMI Dr. LEONESCU GABRIELA CARMEN- incetat </t>
  </si>
  <si>
    <t>MARTIE 2020</t>
  </si>
  <si>
    <t>TOTAL TRIM I 2020</t>
  </si>
  <si>
    <t>15-31.05.2020</t>
  </si>
  <si>
    <t>D0001/2018</t>
  </si>
  <si>
    <t>D0002/2018</t>
  </si>
  <si>
    <t>D0003/2018</t>
  </si>
  <si>
    <t>D0004/2018</t>
  </si>
  <si>
    <t>D0005/2018</t>
  </si>
  <si>
    <t>D0006/2018</t>
  </si>
  <si>
    <t>D0007/2018</t>
  </si>
  <si>
    <t>D0008/2018</t>
  </si>
  <si>
    <t>D0009/2018</t>
  </si>
  <si>
    <t>D0010/2018</t>
  </si>
  <si>
    <t>D0011/2018</t>
  </si>
  <si>
    <t>D0012/2018</t>
  </si>
  <si>
    <t>D0014/2018</t>
  </si>
  <si>
    <t>D0015/2018</t>
  </si>
  <si>
    <t>D0016/2018</t>
  </si>
  <si>
    <t>D0018/2018</t>
  </si>
  <si>
    <t>D0019/2018</t>
  </si>
  <si>
    <t>D0020/2018</t>
  </si>
  <si>
    <t>D0021/2018</t>
  </si>
  <si>
    <t>D0022/2018</t>
  </si>
  <si>
    <t>D0023/2018</t>
  </si>
  <si>
    <t>D0024/2018</t>
  </si>
  <si>
    <t>D0025/2018</t>
  </si>
  <si>
    <t>D0027/2018</t>
  </si>
  <si>
    <t>D0028/2018</t>
  </si>
  <si>
    <t>D0029/2018</t>
  </si>
  <si>
    <t>D0030/2018</t>
  </si>
  <si>
    <t>D0031/2018</t>
  </si>
  <si>
    <t>D0032/2018</t>
  </si>
  <si>
    <t>D0033/2018</t>
  </si>
  <si>
    <t>D0034/2018</t>
  </si>
  <si>
    <t>D0035/2018</t>
  </si>
  <si>
    <t>D0036/2018</t>
  </si>
  <si>
    <t>D0037/2018</t>
  </si>
  <si>
    <t>D0039/2018</t>
  </si>
  <si>
    <t>D0040/2018</t>
  </si>
  <si>
    <t>D0042/2018</t>
  </si>
  <si>
    <t>D0043/2018</t>
  </si>
  <si>
    <t>D0044/2018</t>
  </si>
  <si>
    <t>D0046/2018</t>
  </si>
  <si>
    <t>D0047/2018</t>
  </si>
  <si>
    <t>D0048/2018</t>
  </si>
  <si>
    <t>D0049/2018</t>
  </si>
  <si>
    <t>D0050/2018</t>
  </si>
  <si>
    <t>D0051/2018</t>
  </si>
  <si>
    <t>D0052/2018</t>
  </si>
  <si>
    <t>D0056/2018</t>
  </si>
  <si>
    <t>D0057/2018</t>
  </si>
  <si>
    <t>D0058/2018</t>
  </si>
  <si>
    <t>D0059/2018</t>
  </si>
  <si>
    <t>D0063/2018</t>
  </si>
  <si>
    <t>D0064/2018</t>
  </si>
  <si>
    <t>D0066/2018</t>
  </si>
  <si>
    <t>D0068/2018</t>
  </si>
  <si>
    <t>D0069/2018</t>
  </si>
  <si>
    <t>D0070/2018</t>
  </si>
  <si>
    <t>D0071/2018</t>
  </si>
  <si>
    <t>D0072/2018</t>
  </si>
  <si>
    <t>D0076/2018</t>
  </si>
  <si>
    <t>D0077/2018</t>
  </si>
  <si>
    <t>D0082/2018</t>
  </si>
  <si>
    <t>D0083/2018</t>
  </si>
  <si>
    <t>D0084/2018</t>
  </si>
  <si>
    <t>D0085/2018</t>
  </si>
  <si>
    <t>D0086/2018</t>
  </si>
  <si>
    <t>D0088/2018</t>
  </si>
  <si>
    <t>D0090/2018</t>
  </si>
  <si>
    <t>D0091/2018</t>
  </si>
  <si>
    <t>D0094/2018</t>
  </si>
  <si>
    <t>D0095/2018</t>
  </si>
  <si>
    <t>D0096/2018</t>
  </si>
  <si>
    <t>D0102/2018</t>
  </si>
  <si>
    <t>D0104/2018</t>
  </si>
  <si>
    <t>D0106/2018</t>
  </si>
  <si>
    <t>D0108/2018</t>
  </si>
  <si>
    <t>D0112/2018</t>
  </si>
  <si>
    <t>D0114/2018</t>
  </si>
  <si>
    <t>D0116/2018</t>
  </si>
  <si>
    <t>D0117/2018</t>
  </si>
  <si>
    <t>D0118/2018</t>
  </si>
  <si>
    <t>D0120/2018</t>
  </si>
  <si>
    <t>D0121/2018</t>
  </si>
  <si>
    <t>D0122/2018</t>
  </si>
  <si>
    <t>D0126/2018</t>
  </si>
  <si>
    <t>D0127/2018</t>
  </si>
  <si>
    <t>D0128/2018</t>
  </si>
  <si>
    <t>D0130/2018</t>
  </si>
  <si>
    <t>D0132/2018</t>
  </si>
  <si>
    <t>D0134/2018</t>
  </si>
  <si>
    <t>D0135/2018</t>
  </si>
  <si>
    <t>D0136/2018</t>
  </si>
  <si>
    <t>D0137/2018</t>
  </si>
  <si>
    <t>D0141/2018</t>
  </si>
  <si>
    <t>D0142/2018</t>
  </si>
  <si>
    <t>D0143/2018</t>
  </si>
  <si>
    <t>D0144/2018</t>
  </si>
  <si>
    <t>D0145/2018</t>
  </si>
  <si>
    <t>SC ST LUKAS CLINIC S.R.L.- incetat 13.05.2020</t>
  </si>
  <si>
    <t>D0146/2018</t>
  </si>
  <si>
    <t>D0147/2018</t>
  </si>
  <si>
    <t>D0149/2018</t>
  </si>
  <si>
    <t>D0150/2018</t>
  </si>
  <si>
    <t>D0152/2018</t>
  </si>
  <si>
    <t>D0153/2018</t>
  </si>
  <si>
    <t>D0155/2018</t>
  </si>
  <si>
    <t>D0156/2018</t>
  </si>
  <si>
    <t>D0157/2018</t>
  </si>
  <si>
    <t>D0158/2018</t>
  </si>
  <si>
    <t>D0159/2018</t>
  </si>
  <si>
    <t>D0164/2018</t>
  </si>
  <si>
    <t>D0165/2018</t>
  </si>
  <si>
    <t>D0168/2018</t>
  </si>
  <si>
    <t>D0171/2018</t>
  </si>
  <si>
    <t>D0173/2018</t>
  </si>
  <si>
    <t>D0174/2018</t>
  </si>
  <si>
    <t>D0175/2018</t>
  </si>
  <si>
    <t>D0176/2018</t>
  </si>
  <si>
    <t>D0178/2018</t>
  </si>
  <si>
    <t>D0180/2018</t>
  </si>
  <si>
    <t>D0183/2018</t>
  </si>
  <si>
    <t>D0184/2018</t>
  </si>
  <si>
    <t>D0185/2018</t>
  </si>
  <si>
    <t>D0186/2018</t>
  </si>
  <si>
    <t>D0187/2018</t>
  </si>
  <si>
    <t>D0190/2018</t>
  </si>
  <si>
    <t>D0191/2018</t>
  </si>
  <si>
    <t>D0192/2018</t>
  </si>
  <si>
    <t>D0194/2018</t>
  </si>
  <si>
    <t>D0196/2018</t>
  </si>
  <si>
    <t>D0197/2018</t>
  </si>
  <si>
    <t>D0198/2018</t>
  </si>
  <si>
    <t>D0201/2018</t>
  </si>
  <si>
    <t>D0203/2018</t>
  </si>
  <si>
    <t>D0204/2018</t>
  </si>
  <si>
    <t>D0205/2018</t>
  </si>
  <si>
    <t>D0206/2018</t>
  </si>
  <si>
    <t>D0207/2018</t>
  </si>
  <si>
    <t>D0208/2018</t>
  </si>
  <si>
    <t>D0209/2018</t>
  </si>
  <si>
    <t>D0210/2018</t>
  </si>
  <si>
    <t>D0211/2018</t>
  </si>
  <si>
    <t>D0212/2018</t>
  </si>
  <si>
    <t>D0213/2018</t>
  </si>
  <si>
    <t>D0214/2018</t>
  </si>
  <si>
    <t>D0215/2018</t>
  </si>
  <si>
    <t>D0216/2019</t>
  </si>
  <si>
    <t>D0217/2019</t>
  </si>
  <si>
    <t>D0218/2019</t>
  </si>
  <si>
    <t>D0219/2019</t>
  </si>
  <si>
    <t>D0220/2019</t>
  </si>
  <si>
    <t>D0221/2019</t>
  </si>
  <si>
    <t>D0222/2019</t>
  </si>
  <si>
    <t>D0223/2019</t>
  </si>
  <si>
    <t>D0224/2019</t>
  </si>
  <si>
    <t>D0225/2019</t>
  </si>
  <si>
    <t>D0226/2019</t>
  </si>
  <si>
    <t>D0227/2019</t>
  </si>
  <si>
    <t>D0228/2019</t>
  </si>
  <si>
    <t>D0229/2019</t>
  </si>
  <si>
    <t>29.05.2020-alocare iunie-decembrie 2020</t>
  </si>
  <si>
    <t>IUNIE 2020</t>
  </si>
  <si>
    <t>TOTAL TRIM II 2020</t>
  </si>
  <si>
    <t>SEM.II 2020</t>
  </si>
  <si>
    <t>TOTAL AN 2020</t>
  </si>
  <si>
    <t>SC ALFA MEDICAL SERVICES SRL- suspendat 24.03.2020-14.05.2020</t>
  </si>
  <si>
    <t>SC DR PILL MEDICAL SRL-incetat 19.05.2020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</si>
</sst>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u/>
      <sz val="11"/>
      <color theme="10"/>
      <name val="Calibri"/>
      <family val="2"/>
      <charset val="238"/>
    </font>
    <font>
      <sz val="9"/>
      <color theme="10"/>
      <name val="Arial"/>
      <family val="2"/>
    </font>
    <font>
      <sz val="12"/>
      <color theme="1"/>
      <name val="Arial"/>
      <family val="2"/>
    </font>
    <font>
      <b/>
      <sz val="11"/>
      <color indexed="8"/>
      <name val="Calibri"/>
      <family val="2"/>
    </font>
    <font>
      <sz val="9"/>
      <name val="Calibri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164" fontId="0" fillId="0" borderId="0" xfId="1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0" fontId="0" fillId="0" borderId="1" xfId="0" applyBorder="1"/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left" vertical="center" wrapText="1"/>
    </xf>
    <xf numFmtId="164" fontId="9" fillId="0" borderId="1" xfId="1" applyFont="1" applyBorder="1"/>
    <xf numFmtId="49" fontId="7" fillId="0" borderId="1" xfId="2" applyNumberFormat="1" applyFill="1" applyBorder="1" applyAlignment="1" applyProtection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/>
    <xf numFmtId="0" fontId="0" fillId="2" borderId="0" xfId="0" applyFill="1"/>
    <xf numFmtId="164" fontId="9" fillId="0" borderId="1" xfId="1" applyFont="1" applyFill="1" applyBorder="1"/>
    <xf numFmtId="0" fontId="0" fillId="0" borderId="0" xfId="0" applyFill="1"/>
    <xf numFmtId="1" fontId="1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0" fontId="11" fillId="0" borderId="1" xfId="2" applyFont="1" applyBorder="1" applyAlignment="1" applyProtection="1">
      <alignment vertical="top"/>
    </xf>
    <xf numFmtId="0" fontId="10" fillId="0" borderId="1" xfId="0" applyFont="1" applyBorder="1" applyAlignment="1">
      <alignment horizontal="center"/>
    </xf>
    <xf numFmtId="0" fontId="7" fillId="2" borderId="1" xfId="2" applyFill="1" applyBorder="1" applyAlignment="1" applyProtection="1"/>
    <xf numFmtId="0" fontId="7" fillId="0" borderId="1" xfId="2" applyBorder="1" applyAlignment="1" applyProtection="1"/>
    <xf numFmtId="0" fontId="10" fillId="3" borderId="1" xfId="0" applyFont="1" applyFill="1" applyBorder="1" applyAlignment="1">
      <alignment horizontal="center" wrapText="1"/>
    </xf>
    <xf numFmtId="0" fontId="7" fillId="2" borderId="1" xfId="2" applyFill="1" applyBorder="1" applyAlignment="1" applyProtection="1">
      <alignment horizontal="left"/>
    </xf>
    <xf numFmtId="0" fontId="11" fillId="2" borderId="1" xfId="2" applyFont="1" applyFill="1" applyBorder="1" applyAlignment="1" applyProtection="1">
      <alignment vertical="top"/>
    </xf>
    <xf numFmtId="0" fontId="5" fillId="0" borderId="1" xfId="3" applyFont="1" applyBorder="1" applyAlignment="1">
      <alignment horizontal="center"/>
    </xf>
    <xf numFmtId="0" fontId="5" fillId="0" borderId="1" xfId="3" applyFont="1" applyBorder="1"/>
    <xf numFmtId="0" fontId="13" fillId="0" borderId="1" xfId="0" applyFont="1" applyBorder="1"/>
    <xf numFmtId="43" fontId="15" fillId="0" borderId="1" xfId="1" applyNumberFormat="1" applyFont="1" applyBorder="1"/>
    <xf numFmtId="0" fontId="14" fillId="0" borderId="0" xfId="0" applyFont="1"/>
    <xf numFmtId="0" fontId="0" fillId="0" borderId="0" xfId="0" applyAlignment="1">
      <alignment wrapText="1"/>
    </xf>
    <xf numFmtId="0" fontId="4" fillId="0" borderId="0" xfId="0" applyFont="1" applyAlignment="1"/>
    <xf numFmtId="0" fontId="0" fillId="4" borderId="1" xfId="0" applyFill="1" applyBorder="1"/>
    <xf numFmtId="1" fontId="6" fillId="4" borderId="1" xfId="0" applyNumberFormat="1" applyFont="1" applyFill="1" applyBorder="1" applyAlignment="1">
      <alignment horizontal="center" vertical="center" wrapText="1"/>
    </xf>
    <xf numFmtId="49" fontId="8" fillId="4" borderId="1" xfId="2" applyNumberFormat="1" applyFont="1" applyFill="1" applyBorder="1" applyAlignment="1" applyProtection="1">
      <alignment horizontal="left" vertical="center" wrapText="1"/>
    </xf>
    <xf numFmtId="164" fontId="9" fillId="4" borderId="1" xfId="1" applyFont="1" applyFill="1" applyBorder="1"/>
    <xf numFmtId="0" fontId="0" fillId="4" borderId="0" xfId="0" applyFill="1"/>
    <xf numFmtId="0" fontId="17" fillId="0" borderId="1" xfId="0" applyFont="1" applyBorder="1" applyAlignment="1">
      <alignment wrapText="1"/>
    </xf>
    <xf numFmtId="164" fontId="9" fillId="0" borderId="1" xfId="1" applyFont="1" applyBorder="1" applyAlignment="1">
      <alignment horizontal="right"/>
    </xf>
    <xf numFmtId="164" fontId="9" fillId="4" borderId="1" xfId="1" applyFont="1" applyFill="1" applyBorder="1" applyAlignment="1">
      <alignment horizontal="right"/>
    </xf>
    <xf numFmtId="164" fontId="0" fillId="4" borderId="0" xfId="1" applyFont="1" applyFill="1"/>
    <xf numFmtId="164" fontId="9" fillId="0" borderId="2" xfId="1" applyFont="1" applyFill="1" applyBorder="1"/>
    <xf numFmtId="0" fontId="0" fillId="0" borderId="1" xfId="0" applyFill="1" applyBorder="1"/>
    <xf numFmtId="164" fontId="9" fillId="0" borderId="1" xfId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164" fontId="18" fillId="0" borderId="1" xfId="1" applyFont="1" applyBorder="1"/>
    <xf numFmtId="43" fontId="0" fillId="0" borderId="1" xfId="0" applyNumberFormat="1" applyBorder="1"/>
    <xf numFmtId="164" fontId="18" fillId="4" borderId="1" xfId="1" applyFont="1" applyFill="1" applyBorder="1"/>
    <xf numFmtId="164" fontId="18" fillId="2" borderId="1" xfId="1" applyFont="1" applyFill="1" applyBorder="1"/>
    <xf numFmtId="43" fontId="0" fillId="4" borderId="1" xfId="0" applyNumberFormat="1" applyFill="1" applyBorder="1"/>
    <xf numFmtId="164" fontId="18" fillId="0" borderId="1" xfId="1" applyFont="1" applyFill="1" applyBorder="1"/>
  </cellXfs>
  <cellStyles count="12">
    <cellStyle name="Comma" xfId="1" builtinId="3"/>
    <cellStyle name="Comma 2" xfId="4"/>
    <cellStyle name="Comma 2 4" xfId="5"/>
    <cellStyle name="Comma 3" xfId="6"/>
    <cellStyle name="Comma 3 2" xfId="7"/>
    <cellStyle name="Hyperlink" xfId="2" builtinId="8"/>
    <cellStyle name="Normal" xfId="0" builtinId="0"/>
    <cellStyle name="Normal 13" xfId="8"/>
    <cellStyle name="Normal 2" xfId="9"/>
    <cellStyle name="Normal 2 2" xfId="3"/>
    <cellStyle name="Normal 2 3" xfId="10"/>
    <cellStyle name="Normal 2 3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.lucian.matei@gmail.com" TargetMode="External"/><Relationship Id="rId21" Type="http://schemas.openxmlformats.org/officeDocument/2006/relationships/hyperlink" Target="mailto:anca.nistor@ymail.com" TargetMode="External"/><Relationship Id="rId42" Type="http://schemas.openxmlformats.org/officeDocument/2006/relationships/hyperlink" Target="mailto:smeuvioleta@gmail.com" TargetMode="External"/><Relationship Id="rId47" Type="http://schemas.openxmlformats.org/officeDocument/2006/relationships/hyperlink" Target="mailto:iliasdragos@gmail.com" TargetMode="External"/><Relationship Id="rId63" Type="http://schemas.openxmlformats.org/officeDocument/2006/relationships/hyperlink" Target="mailto:georgescudanemil@yahoo.com" TargetMode="External"/><Relationship Id="rId68" Type="http://schemas.openxmlformats.org/officeDocument/2006/relationships/hyperlink" Target="mailto:pelident@yahoo.com" TargetMode="External"/><Relationship Id="rId84" Type="http://schemas.openxmlformats.org/officeDocument/2006/relationships/hyperlink" Target="mailto:office@drmunteanu.ro" TargetMode="External"/><Relationship Id="rId89" Type="http://schemas.openxmlformats.org/officeDocument/2006/relationships/hyperlink" Target="mailto:drdoinaionescu@gmail.com" TargetMode="External"/><Relationship Id="rId7" Type="http://schemas.openxmlformats.org/officeDocument/2006/relationships/hyperlink" Target="mailto:polimedapaca7@yahoo.com" TargetMode="External"/><Relationship Id="rId71" Type="http://schemas.openxmlformats.org/officeDocument/2006/relationships/hyperlink" Target="mailto:narci040573@yahoo.com" TargetMode="External"/><Relationship Id="rId92" Type="http://schemas.openxmlformats.org/officeDocument/2006/relationships/hyperlink" Target="mailto:ioanaanita@yahoo.com" TargetMode="External"/><Relationship Id="rId2" Type="http://schemas.openxmlformats.org/officeDocument/2006/relationships/hyperlink" Target="mailto:tudorpopescu137@yahoo.com" TargetMode="External"/><Relationship Id="rId16" Type="http://schemas.openxmlformats.org/officeDocument/2006/relationships/hyperlink" Target="mailto:cmi_pirlogea_doina_anaf@yahoo.ro" TargetMode="External"/><Relationship Id="rId29" Type="http://schemas.openxmlformats.org/officeDocument/2006/relationships/hyperlink" Target="mailto:dr.camarasescu@yahoo.com" TargetMode="External"/><Relationship Id="rId11" Type="http://schemas.openxmlformats.org/officeDocument/2006/relationships/hyperlink" Target="mailto:nita_razvan@yahoo.com" TargetMode="External"/><Relationship Id="rId24" Type="http://schemas.openxmlformats.org/officeDocument/2006/relationships/hyperlink" Target="mailto:drtomescu_argentina@yahoo.com" TargetMode="External"/><Relationship Id="rId32" Type="http://schemas.openxmlformats.org/officeDocument/2006/relationships/hyperlink" Target="mailto:plombita@yahoo.com" TargetMode="External"/><Relationship Id="rId37" Type="http://schemas.openxmlformats.org/officeDocument/2006/relationships/hyperlink" Target="mailto:sorinaiovan@yahoo.com" TargetMode="External"/><Relationship Id="rId40" Type="http://schemas.openxmlformats.org/officeDocument/2006/relationships/hyperlink" Target="mailto:alfamedicalservices@yahoo.com" TargetMode="External"/><Relationship Id="rId45" Type="http://schemas.openxmlformats.org/officeDocument/2006/relationships/hyperlink" Target="mailto:irinalivia.mitrofan@gmail.com" TargetMode="External"/><Relationship Id="rId53" Type="http://schemas.openxmlformats.org/officeDocument/2006/relationships/hyperlink" Target="mailto:office@saintlukas.ro" TargetMode="External"/><Relationship Id="rId58" Type="http://schemas.openxmlformats.org/officeDocument/2006/relationships/hyperlink" Target="mailto:camisto2008@yahoo.com" TargetMode="External"/><Relationship Id="rId66" Type="http://schemas.openxmlformats.org/officeDocument/2006/relationships/hyperlink" Target="mailto:constantin_nastasescu@yahoo.com" TargetMode="External"/><Relationship Id="rId74" Type="http://schemas.openxmlformats.org/officeDocument/2006/relationships/hyperlink" Target="mailto:andra_niku@yahoo.com" TargetMode="External"/><Relationship Id="rId79" Type="http://schemas.openxmlformats.org/officeDocument/2006/relationships/hyperlink" Target="mailto:zane.ioana@gmail.com" TargetMode="External"/><Relationship Id="rId87" Type="http://schemas.openxmlformats.org/officeDocument/2006/relationships/hyperlink" Target="mailto:istrate.georgestefan@gmail.com" TargetMode="External"/><Relationship Id="rId102" Type="http://schemas.openxmlformats.org/officeDocument/2006/relationships/hyperlink" Target="mailto:dentaltim@yahoo.com" TargetMode="External"/><Relationship Id="rId5" Type="http://schemas.openxmlformats.org/officeDocument/2006/relationships/hyperlink" Target="mailto:lenydententsrl@yahoo.com" TargetMode="External"/><Relationship Id="rId61" Type="http://schemas.openxmlformats.org/officeDocument/2006/relationships/hyperlink" Target="mailto:maribu_de@yahoo.com" TargetMode="External"/><Relationship Id="rId82" Type="http://schemas.openxmlformats.org/officeDocument/2006/relationships/hyperlink" Target="mailto:vrcvasile08@gmail.com" TargetMode="External"/><Relationship Id="rId90" Type="http://schemas.openxmlformats.org/officeDocument/2006/relationships/hyperlink" Target="mailto:freshdenta09@yahoo.com" TargetMode="External"/><Relationship Id="rId95" Type="http://schemas.openxmlformats.org/officeDocument/2006/relationships/hyperlink" Target="mailto:drgeorgi_toncu@yahoo.com" TargetMode="External"/><Relationship Id="rId19" Type="http://schemas.openxmlformats.org/officeDocument/2006/relationships/hyperlink" Target="mailto:clinicarodenta@gmail.com" TargetMode="External"/><Relationship Id="rId14" Type="http://schemas.openxmlformats.org/officeDocument/2006/relationships/hyperlink" Target="mailto:secretariat@spitalmalaxa.ro" TargetMode="External"/><Relationship Id="rId22" Type="http://schemas.openxmlformats.org/officeDocument/2006/relationships/hyperlink" Target="mailto:nicoleta_verdes@yahoo.com" TargetMode="External"/><Relationship Id="rId27" Type="http://schemas.openxmlformats.org/officeDocument/2006/relationships/hyperlink" Target="mailto:claudiamatei01@gmail.com" TargetMode="External"/><Relationship Id="rId30" Type="http://schemas.openxmlformats.org/officeDocument/2006/relationships/hyperlink" Target="mailto:cristi.circeag@gmail.com" TargetMode="External"/><Relationship Id="rId35" Type="http://schemas.openxmlformats.org/officeDocument/2006/relationships/hyperlink" Target="mailto:munteanuanaolga@gmail.com" TargetMode="External"/><Relationship Id="rId43" Type="http://schemas.openxmlformats.org/officeDocument/2006/relationships/hyperlink" Target="mailto:cmigabrieladumitrana@gmail.com" TargetMode="External"/><Relationship Id="rId48" Type="http://schemas.openxmlformats.org/officeDocument/2006/relationships/hyperlink" Target="mailto:ioana.olteanu@yahoo.com" TargetMode="External"/><Relationship Id="rId56" Type="http://schemas.openxmlformats.org/officeDocument/2006/relationships/hyperlink" Target="mailto:iacobana59@yahoo.com" TargetMode="External"/><Relationship Id="rId64" Type="http://schemas.openxmlformats.org/officeDocument/2006/relationships/hyperlink" Target="mailto:adina.popescu10@yahoo.com" TargetMode="External"/><Relationship Id="rId69" Type="http://schemas.openxmlformats.org/officeDocument/2006/relationships/hyperlink" Target="mailto:adriradulescu@yahoo.com" TargetMode="External"/><Relationship Id="rId77" Type="http://schemas.openxmlformats.org/officeDocument/2006/relationships/hyperlink" Target="mailto:raduciuluvica@yahoo.com" TargetMode="External"/><Relationship Id="rId100" Type="http://schemas.openxmlformats.org/officeDocument/2006/relationships/hyperlink" Target="mailto:carmen_vartej2007@yahoo.com" TargetMode="External"/><Relationship Id="rId105" Type="http://schemas.openxmlformats.org/officeDocument/2006/relationships/hyperlink" Target="mailto:andamarina.d@gmail.com" TargetMode="External"/><Relationship Id="rId8" Type="http://schemas.openxmlformats.org/officeDocument/2006/relationships/hyperlink" Target="mailto:dbotocan@gmail.com" TargetMode="External"/><Relationship Id="rId51" Type="http://schemas.openxmlformats.org/officeDocument/2006/relationships/hyperlink" Target="mailto:nicu.moraru55@gmail.com" TargetMode="External"/><Relationship Id="rId72" Type="http://schemas.openxmlformats.org/officeDocument/2006/relationships/hyperlink" Target="mailto:ramonaciuca2011@gmail.com" TargetMode="External"/><Relationship Id="rId80" Type="http://schemas.openxmlformats.org/officeDocument/2006/relationships/hyperlink" Target="mailto:trulycat@yahoo.com" TargetMode="External"/><Relationship Id="rId85" Type="http://schemas.openxmlformats.org/officeDocument/2006/relationships/hyperlink" Target="mailto:office@clinicamegadent.ro" TargetMode="External"/><Relationship Id="rId93" Type="http://schemas.openxmlformats.org/officeDocument/2006/relationships/hyperlink" Target="mailto:DANIELA.OVIDENIE@GMAIL.COM" TargetMode="External"/><Relationship Id="rId98" Type="http://schemas.openxmlformats.org/officeDocument/2006/relationships/hyperlink" Target="mailto:office_bucuresti@dentexpertmagic.ro" TargetMode="External"/><Relationship Id="rId3" Type="http://schemas.openxmlformats.org/officeDocument/2006/relationships/hyperlink" Target="mailto:diana_tapoi@yahoo.com" TargetMode="External"/><Relationship Id="rId12" Type="http://schemas.openxmlformats.org/officeDocument/2006/relationships/hyperlink" Target="mailto:mihaicumpata@yahoo.com" TargetMode="External"/><Relationship Id="rId17" Type="http://schemas.openxmlformats.org/officeDocument/2006/relationships/hyperlink" Target="mailto:bogdan.raileanu@aisclinic.ro;ovidiu.constantin@aisgrup.ro" TargetMode="External"/><Relationship Id="rId25" Type="http://schemas.openxmlformats.org/officeDocument/2006/relationships/hyperlink" Target="mailto:christig@dentx.ro" TargetMode="External"/><Relationship Id="rId33" Type="http://schemas.openxmlformats.org/officeDocument/2006/relationships/hyperlink" Target="mailto:ciortan.roxana2014@gmail.com" TargetMode="External"/><Relationship Id="rId38" Type="http://schemas.openxmlformats.org/officeDocument/2006/relationships/hyperlink" Target="mailto:elllena28@yahoo.com" TargetMode="External"/><Relationship Id="rId46" Type="http://schemas.openxmlformats.org/officeDocument/2006/relationships/hyperlink" Target="mailto:programari.dentaplus@gmail.com" TargetMode="External"/><Relationship Id="rId59" Type="http://schemas.openxmlformats.org/officeDocument/2006/relationships/hyperlink" Target="mailto:barladeanu_luminita@yahoo.com" TargetMode="External"/><Relationship Id="rId67" Type="http://schemas.openxmlformats.org/officeDocument/2006/relationships/hyperlink" Target="mailto:adichi54@yahoo.com" TargetMode="External"/><Relationship Id="rId103" Type="http://schemas.openxmlformats.org/officeDocument/2006/relationships/hyperlink" Target="mailto:rusescualfred@yahoo.com" TargetMode="External"/><Relationship Id="rId20" Type="http://schemas.openxmlformats.org/officeDocument/2006/relationships/hyperlink" Target="mailto:elena.horhoianu@yahoo.com" TargetMode="External"/><Relationship Id="rId41" Type="http://schemas.openxmlformats.org/officeDocument/2006/relationships/hyperlink" Target="mailto:mirelarosca45@yahoo.com" TargetMode="External"/><Relationship Id="rId54" Type="http://schemas.openxmlformats.org/officeDocument/2006/relationships/hyperlink" Target="mailto:secretariatobregia@yahoo.com" TargetMode="External"/><Relationship Id="rId62" Type="http://schemas.openxmlformats.org/officeDocument/2006/relationships/hyperlink" Target="mailto:dora_stn@yahoo.com" TargetMode="External"/><Relationship Id="rId70" Type="http://schemas.openxmlformats.org/officeDocument/2006/relationships/hyperlink" Target="mailto:alexsarateanu@yahoo.com" TargetMode="External"/><Relationship Id="rId75" Type="http://schemas.openxmlformats.org/officeDocument/2006/relationships/hyperlink" Target="mailto:oanaposteuca@gmail.com" TargetMode="External"/><Relationship Id="rId83" Type="http://schemas.openxmlformats.org/officeDocument/2006/relationships/hyperlink" Target="mailto:sikamedical@yahoo.com" TargetMode="External"/><Relationship Id="rId88" Type="http://schemas.openxmlformats.org/officeDocument/2006/relationships/hyperlink" Target="mailto:chcristiana@gmail.com" TargetMode="External"/><Relationship Id="rId91" Type="http://schemas.openxmlformats.org/officeDocument/2006/relationships/hyperlink" Target="mailto:giovana_pisano@icloud.com" TargetMode="External"/><Relationship Id="rId96" Type="http://schemas.openxmlformats.org/officeDocument/2006/relationships/hyperlink" Target="mailto:roxana.pelegrino@gmail.com" TargetMode="External"/><Relationship Id="rId1" Type="http://schemas.openxmlformats.org/officeDocument/2006/relationships/hyperlink" Target="mailto:plombita@yahoo.com" TargetMode="External"/><Relationship Id="rId6" Type="http://schemas.openxmlformats.org/officeDocument/2006/relationships/hyperlink" Target="mailto:dr.mirela@yahoo.com" TargetMode="External"/><Relationship Id="rId15" Type="http://schemas.openxmlformats.org/officeDocument/2006/relationships/hyperlink" Target="mailto:ionelaborovina@yahoo.com" TargetMode="External"/><Relationship Id="rId23" Type="http://schemas.openxmlformats.org/officeDocument/2006/relationships/hyperlink" Target="mailto:cumpatammihai@yahoo.com" TargetMode="External"/><Relationship Id="rId28" Type="http://schemas.openxmlformats.org/officeDocument/2006/relationships/hyperlink" Target="mailto:petcu_gabriel_r@yahoo.com" TargetMode="External"/><Relationship Id="rId36" Type="http://schemas.openxmlformats.org/officeDocument/2006/relationships/hyperlink" Target="mailto:carmen.hera@yahoo.com" TargetMode="External"/><Relationship Id="rId49" Type="http://schemas.openxmlformats.org/officeDocument/2006/relationships/hyperlink" Target="mailto:ileana.dafin@yahoo.com" TargetMode="External"/><Relationship Id="rId57" Type="http://schemas.openxmlformats.org/officeDocument/2006/relationships/hyperlink" Target="mailto:magdalena.ilie@atlasdental.ro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alexandru.voinescu@ymail.com" TargetMode="External"/><Relationship Id="rId31" Type="http://schemas.openxmlformats.org/officeDocument/2006/relationships/hyperlink" Target="mailto:plombita@yahoo.com" TargetMode="External"/><Relationship Id="rId44" Type="http://schemas.openxmlformats.org/officeDocument/2006/relationships/hyperlink" Target="mailto:ingrid.dancaescu@gmail.com" TargetMode="External"/><Relationship Id="rId52" Type="http://schemas.openxmlformats.org/officeDocument/2006/relationships/hyperlink" Target="mailto:nicu.moraru55@gmail.com" TargetMode="External"/><Relationship Id="rId60" Type="http://schemas.openxmlformats.org/officeDocument/2006/relationships/hyperlink" Target="mailto:dr.seciudanteodor@yahoo.com" TargetMode="External"/><Relationship Id="rId65" Type="http://schemas.openxmlformats.org/officeDocument/2006/relationships/hyperlink" Target="mailto:I_alina61@yahoo.com" TargetMode="External"/><Relationship Id="rId73" Type="http://schemas.openxmlformats.org/officeDocument/2006/relationships/hyperlink" Target="mailto:george_condurat@yahoo.com" TargetMode="External"/><Relationship Id="rId78" Type="http://schemas.openxmlformats.org/officeDocument/2006/relationships/hyperlink" Target="mailto:mihaisoco@yahoo.com" TargetMode="External"/><Relationship Id="rId81" Type="http://schemas.openxmlformats.org/officeDocument/2006/relationships/hyperlink" Target="mailto:ortodenta@cabmed.ro" TargetMode="External"/><Relationship Id="rId86" Type="http://schemas.openxmlformats.org/officeDocument/2006/relationships/hyperlink" Target="mailto:floringheorghe249@yahoo.com" TargetMode="External"/><Relationship Id="rId94" Type="http://schemas.openxmlformats.org/officeDocument/2006/relationships/hyperlink" Target="mailto:enayati@fundatiareginamaria.ro" TargetMode="External"/><Relationship Id="rId99" Type="http://schemas.openxmlformats.org/officeDocument/2006/relationships/hyperlink" Target="mailto:cecilia_cornitescu@yahoo.com" TargetMode="External"/><Relationship Id="rId101" Type="http://schemas.openxmlformats.org/officeDocument/2006/relationships/hyperlink" Target="mailto:adina_ularu@yahoo.com" TargetMode="External"/><Relationship Id="rId4" Type="http://schemas.openxmlformats.org/officeDocument/2006/relationships/hyperlink" Target="mailto:tantareanumariana@gmail.com" TargetMode="External"/><Relationship Id="rId9" Type="http://schemas.openxmlformats.org/officeDocument/2006/relationships/hyperlink" Target="mailto:hachimvalentin@yahoo.com" TargetMode="External"/><Relationship Id="rId13" Type="http://schemas.openxmlformats.org/officeDocument/2006/relationships/hyperlink" Target="mailto:cmi_iliescu_mariana_anaf@yahoo.com" TargetMode="External"/><Relationship Id="rId18" Type="http://schemas.openxmlformats.org/officeDocument/2006/relationships/hyperlink" Target="mailto:carmenstolea@gmail.com;cmi_stolea_carmen_anaf@yahoo.ro" TargetMode="External"/><Relationship Id="rId39" Type="http://schemas.openxmlformats.org/officeDocument/2006/relationships/hyperlink" Target="mailto:ghaciaturian@gmail.com" TargetMode="External"/><Relationship Id="rId34" Type="http://schemas.openxmlformats.org/officeDocument/2006/relationships/hyperlink" Target="mailto:aldeaiuliana@yahoo.com" TargetMode="External"/><Relationship Id="rId50" Type="http://schemas.openxmlformats.org/officeDocument/2006/relationships/hyperlink" Target="mailto:inesachifulescu@yahoo.com" TargetMode="External"/><Relationship Id="rId55" Type="http://schemas.openxmlformats.org/officeDocument/2006/relationships/hyperlink" Target="mailto:kiru.care@gamil%20com" TargetMode="External"/><Relationship Id="rId76" Type="http://schemas.openxmlformats.org/officeDocument/2006/relationships/hyperlink" Target="mailto:anca.dinu.26@gmail.com" TargetMode="External"/><Relationship Id="rId97" Type="http://schemas.openxmlformats.org/officeDocument/2006/relationships/hyperlink" Target="mailto:dragomirscarlat@yahoo.com" TargetMode="External"/><Relationship Id="rId104" Type="http://schemas.openxmlformats.org/officeDocument/2006/relationships/hyperlink" Target="mailto:clauandree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6"/>
  <sheetViews>
    <sheetView tabSelected="1" zoomScaleNormal="100" workbookViewId="0">
      <pane ySplit="6" topLeftCell="A157" activePane="bottomLeft" state="frozen"/>
      <selection activeCell="B1" sqref="B1"/>
      <selection pane="bottomLeft" activeCell="J174" sqref="J174"/>
    </sheetView>
  </sheetViews>
  <sheetFormatPr defaultRowHeight="15"/>
  <cols>
    <col min="1" max="1" width="5.42578125" customWidth="1"/>
    <col min="2" max="2" width="15" customWidth="1"/>
    <col min="3" max="3" width="36" hidden="1" customWidth="1"/>
    <col min="4" max="4" width="34.7109375" style="35" customWidth="1"/>
    <col min="5" max="5" width="17.28515625" customWidth="1"/>
    <col min="6" max="6" width="16.28515625" customWidth="1"/>
    <col min="7" max="7" width="17.140625" bestFit="1" customWidth="1"/>
    <col min="8" max="8" width="16.28515625" bestFit="1" customWidth="1"/>
    <col min="9" max="11" width="15.140625" customWidth="1"/>
    <col min="12" max="13" width="16.140625" bestFit="1" customWidth="1"/>
  </cols>
  <sheetData>
    <row r="2" spans="1:13" ht="18">
      <c r="D2" s="36" t="s">
        <v>0</v>
      </c>
    </row>
    <row r="3" spans="1:13">
      <c r="D3" s="2"/>
    </row>
    <row r="4" spans="1:13" ht="30">
      <c r="D4" s="3" t="s">
        <v>477</v>
      </c>
      <c r="E4" s="4"/>
    </row>
    <row r="6" spans="1:13" s="3" customFormat="1" ht="30">
      <c r="A6" s="5" t="s">
        <v>1</v>
      </c>
      <c r="B6" s="5" t="s">
        <v>2</v>
      </c>
      <c r="C6" s="5" t="s">
        <v>3</v>
      </c>
      <c r="D6" s="6" t="s">
        <v>4</v>
      </c>
      <c r="E6" s="7" t="s">
        <v>312</v>
      </c>
      <c r="F6" s="5" t="s">
        <v>313</v>
      </c>
      <c r="G6" s="5" t="s">
        <v>315</v>
      </c>
      <c r="H6" s="5" t="s">
        <v>316</v>
      </c>
      <c r="I6" s="42" t="s">
        <v>317</v>
      </c>
      <c r="J6" s="42" t="s">
        <v>478</v>
      </c>
      <c r="K6" s="5" t="s">
        <v>479</v>
      </c>
      <c r="L6" s="42" t="s">
        <v>480</v>
      </c>
      <c r="M6" s="5" t="s">
        <v>481</v>
      </c>
    </row>
    <row r="7" spans="1:13" ht="15.75">
      <c r="A7" s="8">
        <v>1</v>
      </c>
      <c r="B7" s="8" t="s">
        <v>318</v>
      </c>
      <c r="C7" s="11" t="s">
        <v>5</v>
      </c>
      <c r="D7" s="9" t="s">
        <v>6</v>
      </c>
      <c r="E7" s="12">
        <v>2901.2</v>
      </c>
      <c r="F7" s="12">
        <v>2941.2</v>
      </c>
      <c r="G7" s="12">
        <v>2568.8000000000002</v>
      </c>
      <c r="H7" s="12">
        <f t="shared" ref="H7:H70" si="0">E7+F7+G7</f>
        <v>8411.2000000000007</v>
      </c>
      <c r="I7" s="50">
        <v>1518.46</v>
      </c>
      <c r="J7" s="50">
        <v>3200</v>
      </c>
      <c r="K7" s="50">
        <f>I7+J7</f>
        <v>4718.46</v>
      </c>
      <c r="L7" s="50">
        <v>18064.61</v>
      </c>
      <c r="M7" s="51">
        <f>L7+K7+H7</f>
        <v>31194.27</v>
      </c>
    </row>
    <row r="8" spans="1:13" ht="15.75">
      <c r="A8" s="8">
        <v>2</v>
      </c>
      <c r="B8" s="8" t="s">
        <v>319</v>
      </c>
      <c r="C8" s="11" t="s">
        <v>7</v>
      </c>
      <c r="D8" s="9" t="s">
        <v>8</v>
      </c>
      <c r="E8" s="12">
        <v>2203</v>
      </c>
      <c r="F8" s="12">
        <v>2203</v>
      </c>
      <c r="G8" s="12">
        <v>2290</v>
      </c>
      <c r="H8" s="12">
        <f t="shared" si="0"/>
        <v>6696</v>
      </c>
      <c r="I8" s="50">
        <v>1138.8499999999999</v>
      </c>
      <c r="J8" s="50">
        <v>2400</v>
      </c>
      <c r="K8" s="50">
        <f t="shared" ref="K8:K71" si="1">I8+J8</f>
        <v>3538.85</v>
      </c>
      <c r="L8" s="50">
        <v>13548.46</v>
      </c>
      <c r="M8" s="51">
        <f t="shared" ref="M8:M71" si="2">L8+K8+H8</f>
        <v>23783.309999999998</v>
      </c>
    </row>
    <row r="9" spans="1:13" ht="15.75">
      <c r="A9" s="8">
        <v>3</v>
      </c>
      <c r="B9" s="8" t="s">
        <v>320</v>
      </c>
      <c r="C9" s="11" t="s">
        <v>9</v>
      </c>
      <c r="D9" s="9" t="s">
        <v>10</v>
      </c>
      <c r="E9" s="12">
        <v>1829</v>
      </c>
      <c r="F9" s="12">
        <v>1846</v>
      </c>
      <c r="G9" s="12">
        <v>1906</v>
      </c>
      <c r="H9" s="12">
        <f t="shared" si="0"/>
        <v>5581</v>
      </c>
      <c r="I9" s="50">
        <v>949.04</v>
      </c>
      <c r="J9" s="50">
        <v>2000</v>
      </c>
      <c r="K9" s="50">
        <f t="shared" si="1"/>
        <v>2949.04</v>
      </c>
      <c r="L9" s="50">
        <v>11290.38</v>
      </c>
      <c r="M9" s="51">
        <f t="shared" si="2"/>
        <v>19820.419999999998</v>
      </c>
    </row>
    <row r="10" spans="1:13" ht="15.75">
      <c r="A10" s="8">
        <v>4</v>
      </c>
      <c r="B10" s="8" t="s">
        <v>321</v>
      </c>
      <c r="C10" s="11" t="s">
        <v>11</v>
      </c>
      <c r="D10" s="9" t="s">
        <v>12</v>
      </c>
      <c r="E10" s="12">
        <v>1835.4</v>
      </c>
      <c r="F10" s="12">
        <v>1845</v>
      </c>
      <c r="G10" s="12">
        <v>1896.6</v>
      </c>
      <c r="H10" s="12">
        <f t="shared" si="0"/>
        <v>5577</v>
      </c>
      <c r="I10" s="50">
        <v>949.04</v>
      </c>
      <c r="J10" s="50">
        <v>2000</v>
      </c>
      <c r="K10" s="50">
        <f t="shared" si="1"/>
        <v>2949.04</v>
      </c>
      <c r="L10" s="50">
        <v>11290.38</v>
      </c>
      <c r="M10" s="51">
        <f t="shared" si="2"/>
        <v>19816.419999999998</v>
      </c>
    </row>
    <row r="11" spans="1:13" ht="15.75">
      <c r="A11" s="8">
        <v>5</v>
      </c>
      <c r="B11" s="8" t="s">
        <v>322</v>
      </c>
      <c r="C11" s="11" t="s">
        <v>13</v>
      </c>
      <c r="D11" s="9" t="s">
        <v>14</v>
      </c>
      <c r="E11" s="12">
        <v>1788.2</v>
      </c>
      <c r="F11" s="12">
        <v>1839</v>
      </c>
      <c r="G11" s="12">
        <v>1947</v>
      </c>
      <c r="H11" s="12">
        <f t="shared" si="0"/>
        <v>5574.2</v>
      </c>
      <c r="I11" s="50">
        <v>949.04</v>
      </c>
      <c r="J11" s="50">
        <v>2000</v>
      </c>
      <c r="K11" s="50">
        <f t="shared" si="1"/>
        <v>2949.04</v>
      </c>
      <c r="L11" s="50">
        <v>11290.38</v>
      </c>
      <c r="M11" s="51">
        <f t="shared" si="2"/>
        <v>19813.62</v>
      </c>
    </row>
    <row r="12" spans="1:13" s="41" customFormat="1" ht="30">
      <c r="A12" s="37">
        <v>6</v>
      </c>
      <c r="B12" s="37" t="s">
        <v>323</v>
      </c>
      <c r="C12" s="39"/>
      <c r="D12" s="38" t="s">
        <v>314</v>
      </c>
      <c r="E12" s="40">
        <v>2168</v>
      </c>
      <c r="F12" s="40"/>
      <c r="G12" s="40">
        <v>0</v>
      </c>
      <c r="H12" s="40">
        <f t="shared" si="0"/>
        <v>2168</v>
      </c>
      <c r="I12" s="52">
        <v>0</v>
      </c>
      <c r="J12" s="52"/>
      <c r="K12" s="52"/>
      <c r="L12" s="52"/>
      <c r="M12" s="51">
        <f t="shared" si="2"/>
        <v>2168</v>
      </c>
    </row>
    <row r="13" spans="1:13" ht="15.75">
      <c r="A13" s="8">
        <v>7</v>
      </c>
      <c r="B13" s="8" t="s">
        <v>324</v>
      </c>
      <c r="C13" s="13" t="s">
        <v>15</v>
      </c>
      <c r="D13" s="9" t="s">
        <v>16</v>
      </c>
      <c r="E13" s="12">
        <v>1468.6</v>
      </c>
      <c r="F13" s="43">
        <v>1473</v>
      </c>
      <c r="G13" s="12">
        <v>1510</v>
      </c>
      <c r="H13" s="12">
        <f t="shared" si="0"/>
        <v>4451.6000000000004</v>
      </c>
      <c r="I13" s="50">
        <v>759.23</v>
      </c>
      <c r="J13" s="50">
        <v>1600</v>
      </c>
      <c r="K13" s="50">
        <f t="shared" si="1"/>
        <v>2359.23</v>
      </c>
      <c r="L13" s="50">
        <v>9032.2999999999993</v>
      </c>
      <c r="M13" s="51">
        <f t="shared" si="2"/>
        <v>15843.13</v>
      </c>
    </row>
    <row r="14" spans="1:13" ht="15.75">
      <c r="A14" s="8">
        <v>8</v>
      </c>
      <c r="B14" s="8" t="s">
        <v>325</v>
      </c>
      <c r="C14" s="11" t="s">
        <v>17</v>
      </c>
      <c r="D14" s="9" t="s">
        <v>18</v>
      </c>
      <c r="E14" s="12">
        <v>1460</v>
      </c>
      <c r="F14" s="43">
        <v>1472</v>
      </c>
      <c r="G14" s="12">
        <v>1524</v>
      </c>
      <c r="H14" s="12">
        <f t="shared" si="0"/>
        <v>4456</v>
      </c>
      <c r="I14" s="50">
        <v>759.23</v>
      </c>
      <c r="J14" s="50">
        <v>1600</v>
      </c>
      <c r="K14" s="50">
        <f t="shared" si="1"/>
        <v>2359.23</v>
      </c>
      <c r="L14" s="50">
        <v>9032.2999999999993</v>
      </c>
      <c r="M14" s="51">
        <f t="shared" si="2"/>
        <v>15847.529999999999</v>
      </c>
    </row>
    <row r="15" spans="1:13" ht="15.75">
      <c r="A15" s="8">
        <v>9</v>
      </c>
      <c r="B15" s="8" t="s">
        <v>326</v>
      </c>
      <c r="C15" s="11" t="s">
        <v>19</v>
      </c>
      <c r="D15" s="9" t="s">
        <v>20</v>
      </c>
      <c r="E15" s="12">
        <v>1760.8</v>
      </c>
      <c r="F15" s="43">
        <v>1812.8</v>
      </c>
      <c r="G15" s="12">
        <v>1020</v>
      </c>
      <c r="H15" s="12">
        <f t="shared" si="0"/>
        <v>4593.6000000000004</v>
      </c>
      <c r="I15" s="50">
        <v>949.04</v>
      </c>
      <c r="J15" s="50">
        <v>2000</v>
      </c>
      <c r="K15" s="50">
        <f t="shared" si="1"/>
        <v>2949.04</v>
      </c>
      <c r="L15" s="50">
        <v>11290.38</v>
      </c>
      <c r="M15" s="51">
        <f t="shared" si="2"/>
        <v>18833.019999999997</v>
      </c>
    </row>
    <row r="16" spans="1:13" ht="15.75">
      <c r="A16" s="8">
        <v>10</v>
      </c>
      <c r="B16" s="8" t="s">
        <v>327</v>
      </c>
      <c r="C16" s="11" t="s">
        <v>21</v>
      </c>
      <c r="D16" s="9" t="s">
        <v>22</v>
      </c>
      <c r="E16" s="12">
        <v>2190</v>
      </c>
      <c r="F16" s="43">
        <v>2202</v>
      </c>
      <c r="G16" s="12">
        <v>2308</v>
      </c>
      <c r="H16" s="12">
        <f t="shared" si="0"/>
        <v>6700</v>
      </c>
      <c r="I16" s="50">
        <v>1138.8499999999999</v>
      </c>
      <c r="J16" s="50">
        <v>2400</v>
      </c>
      <c r="K16" s="50">
        <f t="shared" si="1"/>
        <v>3538.85</v>
      </c>
      <c r="L16" s="50">
        <v>13548.46</v>
      </c>
      <c r="M16" s="51">
        <f t="shared" si="2"/>
        <v>23787.309999999998</v>
      </c>
    </row>
    <row r="17" spans="1:13" ht="15.75">
      <c r="A17" s="8">
        <v>11</v>
      </c>
      <c r="B17" s="8" t="s">
        <v>328</v>
      </c>
      <c r="C17" s="11" t="s">
        <v>21</v>
      </c>
      <c r="D17" s="9" t="s">
        <v>23</v>
      </c>
      <c r="E17" s="12">
        <v>2200</v>
      </c>
      <c r="F17" s="43">
        <v>1987.8</v>
      </c>
      <c r="G17" s="12">
        <v>2510</v>
      </c>
      <c r="H17" s="12">
        <f t="shared" si="0"/>
        <v>6697.8</v>
      </c>
      <c r="I17" s="50">
        <v>1138.8499999999999</v>
      </c>
      <c r="J17" s="50">
        <v>2400</v>
      </c>
      <c r="K17" s="50">
        <f t="shared" si="1"/>
        <v>3538.85</v>
      </c>
      <c r="L17" s="50">
        <v>13548.46</v>
      </c>
      <c r="M17" s="51">
        <f t="shared" si="2"/>
        <v>23785.109999999997</v>
      </c>
    </row>
    <row r="18" spans="1:13" ht="15.75">
      <c r="A18" s="8">
        <v>12</v>
      </c>
      <c r="B18" s="8" t="s">
        <v>329</v>
      </c>
      <c r="C18" s="11" t="s">
        <v>21</v>
      </c>
      <c r="D18" s="9" t="s">
        <v>24</v>
      </c>
      <c r="E18" s="12">
        <v>1999.8</v>
      </c>
      <c r="F18" s="43">
        <v>2181</v>
      </c>
      <c r="G18" s="12">
        <v>1104</v>
      </c>
      <c r="H18" s="12">
        <f t="shared" si="0"/>
        <v>5284.8</v>
      </c>
      <c r="I18" s="50">
        <v>1138.8499999999999</v>
      </c>
      <c r="J18" s="50">
        <v>2400</v>
      </c>
      <c r="K18" s="50">
        <f t="shared" si="1"/>
        <v>3538.85</v>
      </c>
      <c r="L18" s="50">
        <v>13548.46</v>
      </c>
      <c r="M18" s="51">
        <f t="shared" si="2"/>
        <v>22372.109999999997</v>
      </c>
    </row>
    <row r="19" spans="1:13" ht="15.75">
      <c r="A19" s="8">
        <v>13</v>
      </c>
      <c r="B19" s="8" t="s">
        <v>330</v>
      </c>
      <c r="C19" s="11" t="s">
        <v>25</v>
      </c>
      <c r="D19" s="9" t="s">
        <v>26</v>
      </c>
      <c r="E19" s="12">
        <v>1816</v>
      </c>
      <c r="F19" s="43">
        <v>1828</v>
      </c>
      <c r="G19" s="12">
        <v>1830</v>
      </c>
      <c r="H19" s="12">
        <f t="shared" si="0"/>
        <v>5474</v>
      </c>
      <c r="I19" s="50">
        <v>949.04</v>
      </c>
      <c r="J19" s="50">
        <v>2000</v>
      </c>
      <c r="K19" s="50">
        <f t="shared" si="1"/>
        <v>2949.04</v>
      </c>
      <c r="L19" s="50">
        <v>11290.38</v>
      </c>
      <c r="M19" s="51">
        <f t="shared" si="2"/>
        <v>19713.419999999998</v>
      </c>
    </row>
    <row r="20" spans="1:13" ht="15.75">
      <c r="A20" s="8">
        <v>14</v>
      </c>
      <c r="B20" s="8" t="s">
        <v>331</v>
      </c>
      <c r="C20" s="11" t="s">
        <v>27</v>
      </c>
      <c r="D20" s="9" t="s">
        <v>28</v>
      </c>
      <c r="E20" s="12">
        <v>4022.4</v>
      </c>
      <c r="F20" s="43">
        <v>4043.6</v>
      </c>
      <c r="G20" s="12">
        <v>4207.6000000000004</v>
      </c>
      <c r="H20" s="12">
        <f t="shared" si="0"/>
        <v>12273.6</v>
      </c>
      <c r="I20" s="50">
        <v>2087.89</v>
      </c>
      <c r="J20" s="50">
        <v>4400</v>
      </c>
      <c r="K20" s="50">
        <f t="shared" si="1"/>
        <v>6487.8899999999994</v>
      </c>
      <c r="L20" s="50">
        <v>24838.84</v>
      </c>
      <c r="M20" s="51">
        <f t="shared" si="2"/>
        <v>43600.33</v>
      </c>
    </row>
    <row r="21" spans="1:13" ht="30">
      <c r="A21" s="8">
        <v>15</v>
      </c>
      <c r="B21" s="8" t="s">
        <v>332</v>
      </c>
      <c r="C21" s="11" t="s">
        <v>29</v>
      </c>
      <c r="D21" s="9" t="s">
        <v>30</v>
      </c>
      <c r="E21" s="12">
        <v>2200</v>
      </c>
      <c r="F21" s="43">
        <v>2206</v>
      </c>
      <c r="G21" s="12">
        <v>2268</v>
      </c>
      <c r="H21" s="12">
        <f t="shared" si="0"/>
        <v>6674</v>
      </c>
      <c r="I21" s="50">
        <v>1138.8499999999999</v>
      </c>
      <c r="J21" s="50">
        <v>2400</v>
      </c>
      <c r="K21" s="50">
        <f t="shared" si="1"/>
        <v>3538.85</v>
      </c>
      <c r="L21" s="50">
        <v>13548.46</v>
      </c>
      <c r="M21" s="51">
        <f t="shared" si="2"/>
        <v>23761.309999999998</v>
      </c>
    </row>
    <row r="22" spans="1:13" ht="15.75">
      <c r="A22" s="8">
        <v>16</v>
      </c>
      <c r="B22" s="8" t="s">
        <v>333</v>
      </c>
      <c r="C22" s="11" t="s">
        <v>31</v>
      </c>
      <c r="D22" s="9" t="s">
        <v>32</v>
      </c>
      <c r="E22" s="12">
        <v>1828.8</v>
      </c>
      <c r="F22" s="43">
        <v>1835.4</v>
      </c>
      <c r="G22" s="12">
        <v>1854</v>
      </c>
      <c r="H22" s="12">
        <f t="shared" si="0"/>
        <v>5518.2</v>
      </c>
      <c r="I22" s="50">
        <v>949.04</v>
      </c>
      <c r="J22" s="50">
        <v>2000</v>
      </c>
      <c r="K22" s="50">
        <f t="shared" si="1"/>
        <v>2949.04</v>
      </c>
      <c r="L22" s="50">
        <v>11290.38</v>
      </c>
      <c r="M22" s="51">
        <f t="shared" si="2"/>
        <v>19757.62</v>
      </c>
    </row>
    <row r="23" spans="1:13" ht="15.75">
      <c r="A23" s="8">
        <v>17</v>
      </c>
      <c r="B23" s="8" t="s">
        <v>334</v>
      </c>
      <c r="C23" s="11" t="s">
        <v>33</v>
      </c>
      <c r="D23" s="9" t="s">
        <v>34</v>
      </c>
      <c r="E23" s="12">
        <v>1836</v>
      </c>
      <c r="F23" s="43">
        <v>1836</v>
      </c>
      <c r="G23" s="12">
        <v>1906</v>
      </c>
      <c r="H23" s="12">
        <f t="shared" si="0"/>
        <v>5578</v>
      </c>
      <c r="I23" s="50">
        <v>949.04</v>
      </c>
      <c r="J23" s="50">
        <v>2000</v>
      </c>
      <c r="K23" s="50">
        <f t="shared" si="1"/>
        <v>2949.04</v>
      </c>
      <c r="L23" s="50">
        <v>11290.38</v>
      </c>
      <c r="M23" s="51">
        <f t="shared" si="2"/>
        <v>19817.419999999998</v>
      </c>
    </row>
    <row r="24" spans="1:13" ht="15.75">
      <c r="A24" s="8">
        <v>18</v>
      </c>
      <c r="B24" s="8" t="s">
        <v>335</v>
      </c>
      <c r="C24" s="11" t="s">
        <v>35</v>
      </c>
      <c r="D24" s="9" t="s">
        <v>36</v>
      </c>
      <c r="E24" s="12">
        <v>4775</v>
      </c>
      <c r="F24" s="43">
        <v>3564.6</v>
      </c>
      <c r="G24" s="12">
        <v>6167</v>
      </c>
      <c r="H24" s="12">
        <f t="shared" si="0"/>
        <v>14506.6</v>
      </c>
      <c r="I24" s="50">
        <v>2467.5</v>
      </c>
      <c r="J24" s="50">
        <v>5200</v>
      </c>
      <c r="K24" s="50">
        <f t="shared" si="1"/>
        <v>7667.5</v>
      </c>
      <c r="L24" s="50">
        <v>29354.989999999998</v>
      </c>
      <c r="M24" s="51">
        <f t="shared" si="2"/>
        <v>51529.09</v>
      </c>
    </row>
    <row r="25" spans="1:13" ht="15.75">
      <c r="A25" s="8">
        <v>19</v>
      </c>
      <c r="B25" s="8" t="s">
        <v>336</v>
      </c>
      <c r="C25" s="11" t="s">
        <v>37</v>
      </c>
      <c r="D25" s="9" t="s">
        <v>38</v>
      </c>
      <c r="E25" s="12">
        <v>2894</v>
      </c>
      <c r="F25" s="43">
        <v>2926</v>
      </c>
      <c r="G25" s="12">
        <v>3085</v>
      </c>
      <c r="H25" s="12">
        <f t="shared" si="0"/>
        <v>8905</v>
      </c>
      <c r="I25" s="50">
        <v>1518.46</v>
      </c>
      <c r="J25" s="50">
        <v>3200</v>
      </c>
      <c r="K25" s="50">
        <f t="shared" si="1"/>
        <v>4718.46</v>
      </c>
      <c r="L25" s="50">
        <v>18064.61</v>
      </c>
      <c r="M25" s="51">
        <f t="shared" si="2"/>
        <v>31688.07</v>
      </c>
    </row>
    <row r="26" spans="1:13" ht="15.75">
      <c r="A26" s="8">
        <v>20</v>
      </c>
      <c r="B26" s="8" t="s">
        <v>337</v>
      </c>
      <c r="C26" s="11" t="s">
        <v>39</v>
      </c>
      <c r="D26" s="9" t="s">
        <v>40</v>
      </c>
      <c r="E26" s="12">
        <v>5146.2</v>
      </c>
      <c r="F26" s="43">
        <v>5164.8</v>
      </c>
      <c r="G26" s="12">
        <v>5320</v>
      </c>
      <c r="H26" s="12">
        <f t="shared" si="0"/>
        <v>15631</v>
      </c>
      <c r="I26" s="50">
        <v>2657.31</v>
      </c>
      <c r="J26" s="50">
        <v>5600</v>
      </c>
      <c r="K26" s="50">
        <f t="shared" si="1"/>
        <v>8257.31</v>
      </c>
      <c r="L26" s="50">
        <v>31613.07</v>
      </c>
      <c r="M26" s="51">
        <f t="shared" si="2"/>
        <v>55501.38</v>
      </c>
    </row>
    <row r="27" spans="1:13" ht="15.75">
      <c r="A27" s="8">
        <v>21</v>
      </c>
      <c r="B27" s="8" t="s">
        <v>338</v>
      </c>
      <c r="C27" s="11" t="s">
        <v>41</v>
      </c>
      <c r="D27" s="9" t="s">
        <v>42</v>
      </c>
      <c r="E27" s="12">
        <v>1825.2</v>
      </c>
      <c r="F27" s="43">
        <v>1828</v>
      </c>
      <c r="G27" s="12">
        <v>1398</v>
      </c>
      <c r="H27" s="12">
        <f t="shared" si="0"/>
        <v>5051.2</v>
      </c>
      <c r="I27" s="50">
        <v>949.04</v>
      </c>
      <c r="J27" s="50">
        <v>2000</v>
      </c>
      <c r="K27" s="50">
        <f t="shared" si="1"/>
        <v>2949.04</v>
      </c>
      <c r="L27" s="50">
        <v>11290.38</v>
      </c>
      <c r="M27" s="51">
        <f t="shared" si="2"/>
        <v>19290.62</v>
      </c>
    </row>
    <row r="28" spans="1:13" ht="15.75">
      <c r="A28" s="8">
        <v>22</v>
      </c>
      <c r="B28" s="8" t="s">
        <v>339</v>
      </c>
      <c r="C28" s="11" t="s">
        <v>43</v>
      </c>
      <c r="D28" s="9" t="s">
        <v>44</v>
      </c>
      <c r="E28" s="12">
        <v>3639</v>
      </c>
      <c r="F28" s="43">
        <v>3368</v>
      </c>
      <c r="G28" s="12">
        <v>4122</v>
      </c>
      <c r="H28" s="12">
        <f t="shared" si="0"/>
        <v>11129</v>
      </c>
      <c r="I28" s="50">
        <v>1898.08</v>
      </c>
      <c r="J28" s="50">
        <v>4000</v>
      </c>
      <c r="K28" s="50">
        <f t="shared" si="1"/>
        <v>5898.08</v>
      </c>
      <c r="L28" s="50">
        <v>22580.76</v>
      </c>
      <c r="M28" s="51">
        <f t="shared" si="2"/>
        <v>39607.839999999997</v>
      </c>
    </row>
    <row r="29" spans="1:13" ht="15.75">
      <c r="A29" s="8">
        <v>23</v>
      </c>
      <c r="B29" s="8" t="s">
        <v>340</v>
      </c>
      <c r="C29" s="11" t="s">
        <v>45</v>
      </c>
      <c r="D29" s="9" t="s">
        <v>46</v>
      </c>
      <c r="E29" s="12">
        <v>3672.2</v>
      </c>
      <c r="F29" s="43">
        <v>3687.2</v>
      </c>
      <c r="G29" s="12">
        <v>3804.6</v>
      </c>
      <c r="H29" s="12">
        <f t="shared" si="0"/>
        <v>11164</v>
      </c>
      <c r="I29" s="50">
        <v>1898.08</v>
      </c>
      <c r="J29" s="50">
        <v>4000</v>
      </c>
      <c r="K29" s="50">
        <f t="shared" si="1"/>
        <v>5898.08</v>
      </c>
      <c r="L29" s="50">
        <v>22580.76</v>
      </c>
      <c r="M29" s="51">
        <f t="shared" si="2"/>
        <v>39642.839999999997</v>
      </c>
    </row>
    <row r="30" spans="1:13" ht="15.75">
      <c r="A30" s="8">
        <v>24</v>
      </c>
      <c r="B30" s="8" t="s">
        <v>341</v>
      </c>
      <c r="C30" s="11" t="s">
        <v>47</v>
      </c>
      <c r="D30" s="9" t="s">
        <v>48</v>
      </c>
      <c r="E30" s="12">
        <v>2194</v>
      </c>
      <c r="F30" s="43">
        <v>2214</v>
      </c>
      <c r="G30" s="12">
        <v>2288</v>
      </c>
      <c r="H30" s="12">
        <f t="shared" si="0"/>
        <v>6696</v>
      </c>
      <c r="I30" s="50">
        <v>1138.8499999999999</v>
      </c>
      <c r="J30" s="50">
        <v>2400</v>
      </c>
      <c r="K30" s="50">
        <f t="shared" si="1"/>
        <v>3538.85</v>
      </c>
      <c r="L30" s="50">
        <v>13548.46</v>
      </c>
      <c r="M30" s="51">
        <f t="shared" si="2"/>
        <v>23783.309999999998</v>
      </c>
    </row>
    <row r="31" spans="1:13" ht="15.75">
      <c r="A31" s="8">
        <v>25</v>
      </c>
      <c r="B31" s="8" t="s">
        <v>342</v>
      </c>
      <c r="C31" s="11" t="s">
        <v>49</v>
      </c>
      <c r="D31" s="9" t="s">
        <v>50</v>
      </c>
      <c r="E31" s="12">
        <v>1413</v>
      </c>
      <c r="F31" s="43">
        <v>1410</v>
      </c>
      <c r="G31" s="12">
        <v>1598</v>
      </c>
      <c r="H31" s="12">
        <f t="shared" si="0"/>
        <v>4421</v>
      </c>
      <c r="I31" s="50">
        <v>759.23</v>
      </c>
      <c r="J31" s="50">
        <v>1600</v>
      </c>
      <c r="K31" s="50">
        <f t="shared" si="1"/>
        <v>2359.23</v>
      </c>
      <c r="L31" s="50">
        <v>9032.2999999999993</v>
      </c>
      <c r="M31" s="51">
        <f t="shared" si="2"/>
        <v>15812.529999999999</v>
      </c>
    </row>
    <row r="32" spans="1:13" ht="15.75">
      <c r="A32" s="8">
        <v>26</v>
      </c>
      <c r="B32" s="8" t="s">
        <v>343</v>
      </c>
      <c r="C32" s="11" t="s">
        <v>51</v>
      </c>
      <c r="D32" s="9" t="s">
        <v>52</v>
      </c>
      <c r="E32" s="12">
        <v>2202.8000000000002</v>
      </c>
      <c r="F32" s="43">
        <v>2147.8000000000002</v>
      </c>
      <c r="G32" s="12">
        <v>2328</v>
      </c>
      <c r="H32" s="12">
        <f t="shared" si="0"/>
        <v>6678.6</v>
      </c>
      <c r="I32" s="50">
        <v>1138.8499999999999</v>
      </c>
      <c r="J32" s="50">
        <v>2400</v>
      </c>
      <c r="K32" s="50">
        <f t="shared" si="1"/>
        <v>3538.85</v>
      </c>
      <c r="L32" s="50">
        <v>13548.46</v>
      </c>
      <c r="M32" s="51">
        <f t="shared" si="2"/>
        <v>23765.909999999996</v>
      </c>
    </row>
    <row r="33" spans="1:13" ht="15.75">
      <c r="A33" s="8">
        <v>27</v>
      </c>
      <c r="B33" s="8" t="s">
        <v>344</v>
      </c>
      <c r="C33" s="11" t="s">
        <v>53</v>
      </c>
      <c r="D33" s="9" t="s">
        <v>54</v>
      </c>
      <c r="E33" s="12">
        <v>2202.8000000000002</v>
      </c>
      <c r="F33" s="43">
        <v>2192.4</v>
      </c>
      <c r="G33" s="12">
        <v>2274.4</v>
      </c>
      <c r="H33" s="12">
        <f t="shared" si="0"/>
        <v>6669.6</v>
      </c>
      <c r="I33" s="50">
        <v>1138.8499999999999</v>
      </c>
      <c r="J33" s="50">
        <v>2400</v>
      </c>
      <c r="K33" s="50">
        <f t="shared" si="1"/>
        <v>3538.85</v>
      </c>
      <c r="L33" s="50">
        <v>13548.46</v>
      </c>
      <c r="M33" s="51">
        <f t="shared" si="2"/>
        <v>23756.909999999996</v>
      </c>
    </row>
    <row r="34" spans="1:13" ht="15.75">
      <c r="A34" s="8">
        <v>28</v>
      </c>
      <c r="B34" s="8" t="s">
        <v>345</v>
      </c>
      <c r="C34" s="11" t="s">
        <v>55</v>
      </c>
      <c r="D34" s="9" t="s">
        <v>56</v>
      </c>
      <c r="E34" s="12">
        <v>2172.4</v>
      </c>
      <c r="F34" s="43">
        <v>2181.6</v>
      </c>
      <c r="G34" s="12">
        <v>2322.4</v>
      </c>
      <c r="H34" s="12">
        <f t="shared" si="0"/>
        <v>6676.4</v>
      </c>
      <c r="I34" s="50">
        <v>1138.8499999999999</v>
      </c>
      <c r="J34" s="50">
        <v>2400</v>
      </c>
      <c r="K34" s="50">
        <f t="shared" si="1"/>
        <v>3538.85</v>
      </c>
      <c r="L34" s="50">
        <v>13548.46</v>
      </c>
      <c r="M34" s="51">
        <f t="shared" si="2"/>
        <v>23763.71</v>
      </c>
    </row>
    <row r="35" spans="1:13" ht="15.75">
      <c r="A35" s="8">
        <v>29</v>
      </c>
      <c r="B35" s="8" t="s">
        <v>346</v>
      </c>
      <c r="C35" s="11" t="s">
        <v>57</v>
      </c>
      <c r="D35" s="9" t="s">
        <v>58</v>
      </c>
      <c r="E35" s="12">
        <v>1460.8</v>
      </c>
      <c r="F35" s="43">
        <v>1440.6</v>
      </c>
      <c r="G35" s="12">
        <v>1530.2</v>
      </c>
      <c r="H35" s="12">
        <f t="shared" si="0"/>
        <v>4431.5999999999995</v>
      </c>
      <c r="I35" s="50">
        <v>759.23</v>
      </c>
      <c r="J35" s="50">
        <v>1600</v>
      </c>
      <c r="K35" s="50">
        <f t="shared" si="1"/>
        <v>2359.23</v>
      </c>
      <c r="L35" s="50">
        <v>9032.2999999999993</v>
      </c>
      <c r="M35" s="51">
        <f t="shared" si="2"/>
        <v>15823.129999999997</v>
      </c>
    </row>
    <row r="36" spans="1:13" ht="15.75">
      <c r="A36" s="8">
        <v>30</v>
      </c>
      <c r="B36" s="8" t="s">
        <v>347</v>
      </c>
      <c r="C36" s="11" t="s">
        <v>59</v>
      </c>
      <c r="D36" s="9" t="s">
        <v>60</v>
      </c>
      <c r="E36" s="12">
        <v>2186.8000000000002</v>
      </c>
      <c r="F36" s="43">
        <v>2213.4</v>
      </c>
      <c r="G36" s="12">
        <v>2263.8000000000002</v>
      </c>
      <c r="H36" s="12">
        <f t="shared" si="0"/>
        <v>6664.0000000000009</v>
      </c>
      <c r="I36" s="50">
        <v>1138.8499999999999</v>
      </c>
      <c r="J36" s="50">
        <v>2400</v>
      </c>
      <c r="K36" s="50">
        <f t="shared" si="1"/>
        <v>3538.85</v>
      </c>
      <c r="L36" s="50">
        <v>13548.46</v>
      </c>
      <c r="M36" s="51">
        <f t="shared" si="2"/>
        <v>23751.309999999998</v>
      </c>
    </row>
    <row r="37" spans="1:13" ht="15.75">
      <c r="A37" s="8">
        <v>31</v>
      </c>
      <c r="B37" s="8" t="s">
        <v>348</v>
      </c>
      <c r="C37" s="11" t="s">
        <v>61</v>
      </c>
      <c r="D37" s="9" t="s">
        <v>62</v>
      </c>
      <c r="E37" s="12">
        <v>1614</v>
      </c>
      <c r="F37" s="43">
        <v>1530</v>
      </c>
      <c r="G37" s="12">
        <v>2346</v>
      </c>
      <c r="H37" s="12">
        <f t="shared" si="0"/>
        <v>5490</v>
      </c>
      <c r="I37" s="50">
        <v>949.04</v>
      </c>
      <c r="J37" s="50">
        <v>2000</v>
      </c>
      <c r="K37" s="50">
        <f t="shared" si="1"/>
        <v>2949.04</v>
      </c>
      <c r="L37" s="50">
        <v>11290.38</v>
      </c>
      <c r="M37" s="51">
        <f t="shared" si="2"/>
        <v>19729.419999999998</v>
      </c>
    </row>
    <row r="38" spans="1:13" ht="15.75">
      <c r="A38" s="8">
        <v>32</v>
      </c>
      <c r="B38" s="8" t="s">
        <v>349</v>
      </c>
      <c r="C38" s="11" t="s">
        <v>63</v>
      </c>
      <c r="D38" s="9" t="s">
        <v>64</v>
      </c>
      <c r="E38" s="12">
        <v>2205</v>
      </c>
      <c r="F38" s="43">
        <v>2199.4</v>
      </c>
      <c r="G38" s="12">
        <v>1020</v>
      </c>
      <c r="H38" s="12">
        <f t="shared" si="0"/>
        <v>5424.4</v>
      </c>
      <c r="I38" s="50">
        <v>1138.8499999999999</v>
      </c>
      <c r="J38" s="50">
        <v>2400</v>
      </c>
      <c r="K38" s="50">
        <f t="shared" si="1"/>
        <v>3538.85</v>
      </c>
      <c r="L38" s="50">
        <v>13548.46</v>
      </c>
      <c r="M38" s="51">
        <f t="shared" si="2"/>
        <v>22511.71</v>
      </c>
    </row>
    <row r="39" spans="1:13" ht="15.75">
      <c r="A39" s="8">
        <v>33</v>
      </c>
      <c r="B39" s="8" t="s">
        <v>350</v>
      </c>
      <c r="C39" s="11" t="s">
        <v>65</v>
      </c>
      <c r="D39" s="9" t="s">
        <v>66</v>
      </c>
      <c r="E39" s="12">
        <v>2083</v>
      </c>
      <c r="F39" s="43">
        <v>2200</v>
      </c>
      <c r="G39" s="12">
        <v>2379</v>
      </c>
      <c r="H39" s="12">
        <f t="shared" si="0"/>
        <v>6662</v>
      </c>
      <c r="I39" s="50">
        <v>1138.8499999999999</v>
      </c>
      <c r="J39" s="50">
        <v>2400</v>
      </c>
      <c r="K39" s="50">
        <f t="shared" si="1"/>
        <v>3538.85</v>
      </c>
      <c r="L39" s="50">
        <v>13548.46</v>
      </c>
      <c r="M39" s="51">
        <f t="shared" si="2"/>
        <v>23749.309999999998</v>
      </c>
    </row>
    <row r="40" spans="1:13" ht="15.75">
      <c r="A40" s="8">
        <v>34</v>
      </c>
      <c r="B40" s="8" t="s">
        <v>351</v>
      </c>
      <c r="C40" s="11" t="s">
        <v>65</v>
      </c>
      <c r="D40" s="9" t="s">
        <v>67</v>
      </c>
      <c r="E40" s="12">
        <v>1454</v>
      </c>
      <c r="F40" s="43">
        <v>1462</v>
      </c>
      <c r="G40" s="12">
        <v>1514</v>
      </c>
      <c r="H40" s="12">
        <f t="shared" si="0"/>
        <v>4430</v>
      </c>
      <c r="I40" s="50">
        <v>759.23</v>
      </c>
      <c r="J40" s="50">
        <v>1600</v>
      </c>
      <c r="K40" s="50">
        <f t="shared" si="1"/>
        <v>2359.23</v>
      </c>
      <c r="L40" s="50">
        <v>9032.2999999999993</v>
      </c>
      <c r="M40" s="51">
        <f t="shared" si="2"/>
        <v>15821.529999999999</v>
      </c>
    </row>
    <row r="41" spans="1:13" s="16" customFormat="1" ht="15.75">
      <c r="A41" s="8">
        <v>35</v>
      </c>
      <c r="B41" s="8" t="s">
        <v>352</v>
      </c>
      <c r="C41" s="11" t="s">
        <v>68</v>
      </c>
      <c r="D41" s="14" t="s">
        <v>69</v>
      </c>
      <c r="E41" s="15">
        <v>1471</v>
      </c>
      <c r="F41" s="43">
        <v>1476</v>
      </c>
      <c r="G41" s="12">
        <v>1512</v>
      </c>
      <c r="H41" s="12">
        <f t="shared" si="0"/>
        <v>4459</v>
      </c>
      <c r="I41" s="53">
        <v>759.23</v>
      </c>
      <c r="J41" s="53">
        <v>1600</v>
      </c>
      <c r="K41" s="50">
        <f t="shared" si="1"/>
        <v>2359.23</v>
      </c>
      <c r="L41" s="53">
        <v>9032.2999999999993</v>
      </c>
      <c r="M41" s="51">
        <f t="shared" si="2"/>
        <v>15850.529999999999</v>
      </c>
    </row>
    <row r="42" spans="1:13" ht="15.75">
      <c r="A42" s="8">
        <v>36</v>
      </c>
      <c r="B42" s="8" t="s">
        <v>353</v>
      </c>
      <c r="C42" s="11" t="s">
        <v>70</v>
      </c>
      <c r="D42" s="9" t="s">
        <v>71</v>
      </c>
      <c r="E42" s="12">
        <v>1444.8</v>
      </c>
      <c r="F42" s="43">
        <v>1468.6</v>
      </c>
      <c r="G42" s="12">
        <v>1413</v>
      </c>
      <c r="H42" s="12">
        <f t="shared" si="0"/>
        <v>4326.3999999999996</v>
      </c>
      <c r="I42" s="50">
        <v>759.23</v>
      </c>
      <c r="J42" s="50">
        <v>1600</v>
      </c>
      <c r="K42" s="50">
        <f t="shared" si="1"/>
        <v>2359.23</v>
      </c>
      <c r="L42" s="50">
        <v>9032.2999999999993</v>
      </c>
      <c r="M42" s="51">
        <f t="shared" si="2"/>
        <v>15717.929999999998</v>
      </c>
    </row>
    <row r="43" spans="1:13" ht="15.75">
      <c r="A43" s="8">
        <v>37</v>
      </c>
      <c r="B43" s="8" t="s">
        <v>354</v>
      </c>
      <c r="C43" s="11" t="s">
        <v>72</v>
      </c>
      <c r="D43" s="9" t="s">
        <v>73</v>
      </c>
      <c r="E43" s="12">
        <v>2199</v>
      </c>
      <c r="F43" s="43">
        <v>2200</v>
      </c>
      <c r="G43" s="12">
        <v>2299</v>
      </c>
      <c r="H43" s="12">
        <f t="shared" si="0"/>
        <v>6698</v>
      </c>
      <c r="I43" s="50">
        <v>1138.8499999999999</v>
      </c>
      <c r="J43" s="50">
        <v>2400</v>
      </c>
      <c r="K43" s="50">
        <f t="shared" si="1"/>
        <v>3538.85</v>
      </c>
      <c r="L43" s="50">
        <v>13548.46</v>
      </c>
      <c r="M43" s="51">
        <f t="shared" si="2"/>
        <v>23785.309999999998</v>
      </c>
    </row>
    <row r="44" spans="1:13" ht="30">
      <c r="A44" s="8">
        <v>38</v>
      </c>
      <c r="B44" s="8" t="s">
        <v>355</v>
      </c>
      <c r="C44" s="11" t="s">
        <v>74</v>
      </c>
      <c r="D44" s="9" t="s">
        <v>75</v>
      </c>
      <c r="E44" s="12">
        <v>3290</v>
      </c>
      <c r="F44" s="43">
        <v>3219</v>
      </c>
      <c r="G44" s="12">
        <v>1488</v>
      </c>
      <c r="H44" s="12">
        <f t="shared" si="0"/>
        <v>7997</v>
      </c>
      <c r="I44" s="50">
        <v>1708.27</v>
      </c>
      <c r="J44" s="50">
        <v>3600</v>
      </c>
      <c r="K44" s="50">
        <f t="shared" si="1"/>
        <v>5308.27</v>
      </c>
      <c r="L44" s="50">
        <v>20322.68</v>
      </c>
      <c r="M44" s="51">
        <f t="shared" si="2"/>
        <v>33627.949999999997</v>
      </c>
    </row>
    <row r="45" spans="1:13" ht="15.75">
      <c r="A45" s="8">
        <v>39</v>
      </c>
      <c r="B45" s="8" t="s">
        <v>356</v>
      </c>
      <c r="C45" s="11" t="s">
        <v>76</v>
      </c>
      <c r="D45" s="9" t="s">
        <v>77</v>
      </c>
      <c r="E45" s="12">
        <v>2190</v>
      </c>
      <c r="F45" s="43">
        <v>2203.6</v>
      </c>
      <c r="G45" s="12">
        <v>2244.6</v>
      </c>
      <c r="H45" s="12">
        <f t="shared" si="0"/>
        <v>6638.2000000000007</v>
      </c>
      <c r="I45" s="50">
        <v>1138.8499999999999</v>
      </c>
      <c r="J45" s="50">
        <v>2400</v>
      </c>
      <c r="K45" s="50">
        <f t="shared" si="1"/>
        <v>3538.85</v>
      </c>
      <c r="L45" s="50">
        <v>13548.46</v>
      </c>
      <c r="M45" s="51">
        <f t="shared" si="2"/>
        <v>23725.51</v>
      </c>
    </row>
    <row r="46" spans="1:13" ht="15.75">
      <c r="A46" s="8">
        <v>40</v>
      </c>
      <c r="B46" s="8" t="s">
        <v>357</v>
      </c>
      <c r="C46" s="11" t="s">
        <v>78</v>
      </c>
      <c r="D46" s="9" t="s">
        <v>79</v>
      </c>
      <c r="E46" s="12">
        <v>1826.6</v>
      </c>
      <c r="F46" s="43">
        <v>1846</v>
      </c>
      <c r="G46" s="12">
        <v>1020</v>
      </c>
      <c r="H46" s="12">
        <f t="shared" si="0"/>
        <v>4692.6000000000004</v>
      </c>
      <c r="I46" s="50">
        <v>949.04</v>
      </c>
      <c r="J46" s="50">
        <v>2000</v>
      </c>
      <c r="K46" s="50">
        <f t="shared" si="1"/>
        <v>2949.04</v>
      </c>
      <c r="L46" s="50">
        <v>11290.38</v>
      </c>
      <c r="M46" s="51">
        <f t="shared" si="2"/>
        <v>18932.019999999997</v>
      </c>
    </row>
    <row r="47" spans="1:13" ht="30">
      <c r="A47" s="8">
        <v>41</v>
      </c>
      <c r="B47" s="8" t="s">
        <v>358</v>
      </c>
      <c r="C47" s="11" t="s">
        <v>80</v>
      </c>
      <c r="D47" s="9" t="s">
        <v>81</v>
      </c>
      <c r="E47" s="12">
        <v>1823.4</v>
      </c>
      <c r="F47" s="43">
        <v>1821.6</v>
      </c>
      <c r="G47" s="12">
        <v>1367.6</v>
      </c>
      <c r="H47" s="12">
        <f t="shared" si="0"/>
        <v>5012.6000000000004</v>
      </c>
      <c r="I47" s="50">
        <v>949.04</v>
      </c>
      <c r="J47" s="50">
        <v>2000</v>
      </c>
      <c r="K47" s="50">
        <f t="shared" si="1"/>
        <v>2949.04</v>
      </c>
      <c r="L47" s="50">
        <v>11290.38</v>
      </c>
      <c r="M47" s="51">
        <f t="shared" si="2"/>
        <v>19252.019999999997</v>
      </c>
    </row>
    <row r="48" spans="1:13" ht="15.75">
      <c r="A48" s="8">
        <v>42</v>
      </c>
      <c r="B48" s="8" t="s">
        <v>359</v>
      </c>
      <c r="C48" s="11" t="s">
        <v>82</v>
      </c>
      <c r="D48" s="9" t="s">
        <v>83</v>
      </c>
      <c r="E48" s="12">
        <v>3677</v>
      </c>
      <c r="F48" s="43">
        <v>3684</v>
      </c>
      <c r="G48" s="12">
        <v>3802</v>
      </c>
      <c r="H48" s="12">
        <f t="shared" si="0"/>
        <v>11163</v>
      </c>
      <c r="I48" s="50">
        <v>1898.08</v>
      </c>
      <c r="J48" s="50">
        <v>4000</v>
      </c>
      <c r="K48" s="50">
        <f t="shared" si="1"/>
        <v>5898.08</v>
      </c>
      <c r="L48" s="50">
        <v>22580.76</v>
      </c>
      <c r="M48" s="51">
        <f t="shared" si="2"/>
        <v>39641.839999999997</v>
      </c>
    </row>
    <row r="49" spans="1:13" ht="15.75">
      <c r="A49" s="8">
        <v>43</v>
      </c>
      <c r="B49" s="8" t="s">
        <v>360</v>
      </c>
      <c r="C49" s="11" t="s">
        <v>84</v>
      </c>
      <c r="D49" s="9" t="s">
        <v>85</v>
      </c>
      <c r="E49" s="12">
        <v>2166</v>
      </c>
      <c r="F49" s="43">
        <v>2208</v>
      </c>
      <c r="G49" s="12">
        <v>2292</v>
      </c>
      <c r="H49" s="12">
        <f t="shared" si="0"/>
        <v>6666</v>
      </c>
      <c r="I49" s="50">
        <v>1138.8499999999999</v>
      </c>
      <c r="J49" s="50">
        <v>2400</v>
      </c>
      <c r="K49" s="50">
        <f t="shared" si="1"/>
        <v>3538.85</v>
      </c>
      <c r="L49" s="50">
        <v>13548.46</v>
      </c>
      <c r="M49" s="51">
        <f t="shared" si="2"/>
        <v>23753.309999999998</v>
      </c>
    </row>
    <row r="50" spans="1:13" ht="15.75">
      <c r="A50" s="8">
        <v>44</v>
      </c>
      <c r="B50" s="8" t="s">
        <v>361</v>
      </c>
      <c r="C50" s="11" t="s">
        <v>86</v>
      </c>
      <c r="D50" s="9" t="s">
        <v>87</v>
      </c>
      <c r="E50" s="12">
        <v>2182</v>
      </c>
      <c r="F50" s="43">
        <v>2207</v>
      </c>
      <c r="G50" s="12">
        <v>2305</v>
      </c>
      <c r="H50" s="12">
        <f t="shared" si="0"/>
        <v>6694</v>
      </c>
      <c r="I50" s="50">
        <v>1138.8499999999999</v>
      </c>
      <c r="J50" s="50">
        <v>2400</v>
      </c>
      <c r="K50" s="50">
        <f t="shared" si="1"/>
        <v>3538.85</v>
      </c>
      <c r="L50" s="50">
        <v>13548.46</v>
      </c>
      <c r="M50" s="51">
        <f t="shared" si="2"/>
        <v>23781.309999999998</v>
      </c>
    </row>
    <row r="51" spans="1:13" ht="15.75">
      <c r="A51" s="8">
        <v>45</v>
      </c>
      <c r="B51" s="8" t="s">
        <v>362</v>
      </c>
      <c r="C51" s="11" t="s">
        <v>88</v>
      </c>
      <c r="D51" s="9" t="s">
        <v>89</v>
      </c>
      <c r="E51" s="12">
        <v>1811.2</v>
      </c>
      <c r="F51" s="43">
        <v>1833</v>
      </c>
      <c r="G51" s="12">
        <v>1936.2</v>
      </c>
      <c r="H51" s="12">
        <f t="shared" si="0"/>
        <v>5580.4</v>
      </c>
      <c r="I51" s="50">
        <v>949.04</v>
      </c>
      <c r="J51" s="50">
        <v>2000</v>
      </c>
      <c r="K51" s="50">
        <f t="shared" si="1"/>
        <v>2949.04</v>
      </c>
      <c r="L51" s="50">
        <v>11290.38</v>
      </c>
      <c r="M51" s="51">
        <f t="shared" si="2"/>
        <v>19819.82</v>
      </c>
    </row>
    <row r="52" spans="1:13" ht="15.75">
      <c r="A52" s="8">
        <v>46</v>
      </c>
      <c r="B52" s="8" t="s">
        <v>363</v>
      </c>
      <c r="C52" s="11" t="s">
        <v>90</v>
      </c>
      <c r="D52" s="9" t="s">
        <v>91</v>
      </c>
      <c r="E52" s="12">
        <v>2173.1999999999998</v>
      </c>
      <c r="F52" s="43">
        <v>2192.4</v>
      </c>
      <c r="G52" s="12">
        <v>2322.8000000000002</v>
      </c>
      <c r="H52" s="12">
        <f t="shared" si="0"/>
        <v>6688.4000000000005</v>
      </c>
      <c r="I52" s="50">
        <v>1138.8499999999999</v>
      </c>
      <c r="J52" s="50">
        <v>2400</v>
      </c>
      <c r="K52" s="50">
        <f t="shared" si="1"/>
        <v>3538.85</v>
      </c>
      <c r="L52" s="50">
        <v>13548.46</v>
      </c>
      <c r="M52" s="51">
        <f t="shared" si="2"/>
        <v>23775.71</v>
      </c>
    </row>
    <row r="53" spans="1:13" ht="15.75">
      <c r="A53" s="8">
        <v>47</v>
      </c>
      <c r="B53" s="8" t="s">
        <v>364</v>
      </c>
      <c r="C53" s="11" t="s">
        <v>92</v>
      </c>
      <c r="D53" s="9" t="s">
        <v>93</v>
      </c>
      <c r="E53" s="12">
        <v>2200.8000000000002</v>
      </c>
      <c r="F53" s="43">
        <v>2206.4</v>
      </c>
      <c r="G53" s="12">
        <v>2269</v>
      </c>
      <c r="H53" s="12">
        <f t="shared" si="0"/>
        <v>6676.2000000000007</v>
      </c>
      <c r="I53" s="50">
        <v>1138.8499999999999</v>
      </c>
      <c r="J53" s="50">
        <v>2400</v>
      </c>
      <c r="K53" s="50">
        <f t="shared" si="1"/>
        <v>3538.85</v>
      </c>
      <c r="L53" s="50">
        <v>13548.46</v>
      </c>
      <c r="M53" s="51">
        <f t="shared" si="2"/>
        <v>23763.51</v>
      </c>
    </row>
    <row r="54" spans="1:13" ht="15.75">
      <c r="A54" s="8">
        <v>48</v>
      </c>
      <c r="B54" s="8" t="s">
        <v>365</v>
      </c>
      <c r="C54" s="11" t="s">
        <v>94</v>
      </c>
      <c r="D54" s="9" t="s">
        <v>95</v>
      </c>
      <c r="E54" s="12">
        <v>1832.4</v>
      </c>
      <c r="F54" s="43">
        <v>1825</v>
      </c>
      <c r="G54" s="12">
        <v>1877.8</v>
      </c>
      <c r="H54" s="12">
        <f t="shared" si="0"/>
        <v>5535.2</v>
      </c>
      <c r="I54" s="50">
        <v>949.04</v>
      </c>
      <c r="J54" s="50">
        <v>2000</v>
      </c>
      <c r="K54" s="50">
        <f t="shared" si="1"/>
        <v>2949.04</v>
      </c>
      <c r="L54" s="50">
        <v>11290.38</v>
      </c>
      <c r="M54" s="51">
        <f t="shared" si="2"/>
        <v>19774.62</v>
      </c>
    </row>
    <row r="55" spans="1:13" s="41" customFormat="1" ht="30">
      <c r="A55" s="37">
        <v>49</v>
      </c>
      <c r="B55" s="37" t="s">
        <v>366</v>
      </c>
      <c r="C55" s="39" t="s">
        <v>96</v>
      </c>
      <c r="D55" s="38" t="s">
        <v>483</v>
      </c>
      <c r="E55" s="40">
        <v>1470</v>
      </c>
      <c r="F55" s="44">
        <v>1463</v>
      </c>
      <c r="G55" s="40">
        <v>1487</v>
      </c>
      <c r="H55" s="40">
        <f t="shared" si="0"/>
        <v>4420</v>
      </c>
      <c r="I55" s="52">
        <v>178.64235294117645</v>
      </c>
      <c r="J55" s="52">
        <v>0</v>
      </c>
      <c r="K55" s="52">
        <f t="shared" si="1"/>
        <v>178.64235294117645</v>
      </c>
      <c r="L55" s="52">
        <v>0</v>
      </c>
      <c r="M55" s="54">
        <f t="shared" si="2"/>
        <v>4598.6423529411768</v>
      </c>
    </row>
    <row r="56" spans="1:13" ht="15.75">
      <c r="A56" s="8">
        <v>50</v>
      </c>
      <c r="B56" s="8" t="s">
        <v>367</v>
      </c>
      <c r="C56" s="11" t="s">
        <v>97</v>
      </c>
      <c r="D56" s="9" t="s">
        <v>98</v>
      </c>
      <c r="E56" s="12">
        <v>2930</v>
      </c>
      <c r="F56" s="43">
        <v>2922.4</v>
      </c>
      <c r="G56" s="12">
        <v>2848</v>
      </c>
      <c r="H56" s="12">
        <f t="shared" si="0"/>
        <v>8700.4</v>
      </c>
      <c r="I56" s="50">
        <v>1518.46</v>
      </c>
      <c r="J56" s="50">
        <v>3200</v>
      </c>
      <c r="K56" s="50">
        <f t="shared" si="1"/>
        <v>4718.46</v>
      </c>
      <c r="L56" s="50">
        <v>18064.61</v>
      </c>
      <c r="M56" s="51">
        <f t="shared" si="2"/>
        <v>31483.47</v>
      </c>
    </row>
    <row r="57" spans="1:13" ht="15.75">
      <c r="A57" s="8">
        <v>51</v>
      </c>
      <c r="B57" s="8" t="s">
        <v>368</v>
      </c>
      <c r="C57" s="11" t="s">
        <v>99</v>
      </c>
      <c r="D57" s="9" t="s">
        <v>100</v>
      </c>
      <c r="E57" s="12">
        <v>1821.8</v>
      </c>
      <c r="F57" s="43">
        <v>1837.8</v>
      </c>
      <c r="G57" s="12">
        <v>1907</v>
      </c>
      <c r="H57" s="12">
        <f t="shared" si="0"/>
        <v>5566.6</v>
      </c>
      <c r="I57" s="50">
        <v>949.04</v>
      </c>
      <c r="J57" s="50">
        <v>2000</v>
      </c>
      <c r="K57" s="50">
        <f t="shared" si="1"/>
        <v>2949.04</v>
      </c>
      <c r="L57" s="50">
        <v>11290.38</v>
      </c>
      <c r="M57" s="51">
        <f t="shared" si="2"/>
        <v>19806.019999999997</v>
      </c>
    </row>
    <row r="58" spans="1:13" ht="15.75">
      <c r="A58" s="8">
        <v>52</v>
      </c>
      <c r="B58" s="8" t="s">
        <v>369</v>
      </c>
      <c r="C58" s="11" t="s">
        <v>101</v>
      </c>
      <c r="D58" s="9" t="s">
        <v>102</v>
      </c>
      <c r="E58" s="12">
        <v>1520.8</v>
      </c>
      <c r="F58" s="43">
        <v>1809.8</v>
      </c>
      <c r="G58" s="12">
        <v>2217</v>
      </c>
      <c r="H58" s="12">
        <f t="shared" si="0"/>
        <v>5547.6</v>
      </c>
      <c r="I58" s="50">
        <v>949.04</v>
      </c>
      <c r="J58" s="50">
        <v>2000</v>
      </c>
      <c r="K58" s="50">
        <f t="shared" si="1"/>
        <v>2949.04</v>
      </c>
      <c r="L58" s="50">
        <v>11290.38</v>
      </c>
      <c r="M58" s="51">
        <f t="shared" si="2"/>
        <v>19787.019999999997</v>
      </c>
    </row>
    <row r="59" spans="1:13" s="18" customFormat="1" ht="30">
      <c r="A59" s="8">
        <v>53</v>
      </c>
      <c r="B59" s="8" t="s">
        <v>370</v>
      </c>
      <c r="C59" s="11" t="s">
        <v>103</v>
      </c>
      <c r="D59" s="9" t="s">
        <v>104</v>
      </c>
      <c r="E59" s="17">
        <v>2192</v>
      </c>
      <c r="F59" s="43">
        <v>2211</v>
      </c>
      <c r="G59" s="12">
        <v>2282</v>
      </c>
      <c r="H59" s="12">
        <f t="shared" si="0"/>
        <v>6685</v>
      </c>
      <c r="I59" s="55">
        <v>1138.8499999999999</v>
      </c>
      <c r="J59" s="55">
        <v>2400</v>
      </c>
      <c r="K59" s="50">
        <f t="shared" si="1"/>
        <v>3538.85</v>
      </c>
      <c r="L59" s="55">
        <v>13548.46</v>
      </c>
      <c r="M59" s="51">
        <f t="shared" si="2"/>
        <v>23772.309999999998</v>
      </c>
    </row>
    <row r="60" spans="1:13" s="18" customFormat="1" ht="30">
      <c r="A60" s="47">
        <v>54</v>
      </c>
      <c r="B60" s="47" t="s">
        <v>371</v>
      </c>
      <c r="C60" s="11" t="s">
        <v>105</v>
      </c>
      <c r="D60" s="10" t="s">
        <v>482</v>
      </c>
      <c r="E60" s="17">
        <v>2926</v>
      </c>
      <c r="F60" s="48">
        <v>2941</v>
      </c>
      <c r="G60" s="17">
        <v>2028</v>
      </c>
      <c r="H60" s="17">
        <f t="shared" si="0"/>
        <v>7895</v>
      </c>
      <c r="I60" s="55">
        <v>1518.46</v>
      </c>
      <c r="J60" s="55">
        <v>3200</v>
      </c>
      <c r="K60" s="50">
        <f t="shared" si="1"/>
        <v>4718.46</v>
      </c>
      <c r="L60" s="55">
        <v>18064.61</v>
      </c>
      <c r="M60" s="51">
        <f t="shared" si="2"/>
        <v>30678.07</v>
      </c>
    </row>
    <row r="61" spans="1:13" ht="15.75">
      <c r="A61" s="8">
        <v>55</v>
      </c>
      <c r="B61" s="8" t="s">
        <v>372</v>
      </c>
      <c r="C61" s="11" t="s">
        <v>106</v>
      </c>
      <c r="D61" s="9" t="s">
        <v>107</v>
      </c>
      <c r="E61" s="12">
        <v>2205</v>
      </c>
      <c r="F61" s="43">
        <v>2199</v>
      </c>
      <c r="G61" s="12">
        <v>1840</v>
      </c>
      <c r="H61" s="12">
        <f t="shared" si="0"/>
        <v>6244</v>
      </c>
      <c r="I61" s="50">
        <v>1138.8499999999999</v>
      </c>
      <c r="J61" s="50">
        <v>2400</v>
      </c>
      <c r="K61" s="50">
        <f t="shared" si="1"/>
        <v>3538.85</v>
      </c>
      <c r="L61" s="50">
        <v>13548.46</v>
      </c>
      <c r="M61" s="51">
        <f t="shared" si="2"/>
        <v>23331.309999999998</v>
      </c>
    </row>
    <row r="62" spans="1:13" ht="15.75">
      <c r="A62" s="8">
        <v>56</v>
      </c>
      <c r="B62" s="8" t="s">
        <v>373</v>
      </c>
      <c r="C62" s="11" t="s">
        <v>108</v>
      </c>
      <c r="D62" s="9" t="s">
        <v>109</v>
      </c>
      <c r="E62" s="12">
        <v>1837</v>
      </c>
      <c r="F62" s="43">
        <v>1812</v>
      </c>
      <c r="G62" s="12">
        <v>1490</v>
      </c>
      <c r="H62" s="12">
        <f t="shared" si="0"/>
        <v>5139</v>
      </c>
      <c r="I62" s="50">
        <v>949.04</v>
      </c>
      <c r="J62" s="50">
        <v>2000</v>
      </c>
      <c r="K62" s="50">
        <f t="shared" si="1"/>
        <v>2949.04</v>
      </c>
      <c r="L62" s="50">
        <v>11290.38</v>
      </c>
      <c r="M62" s="51">
        <f t="shared" si="2"/>
        <v>19378.419999999998</v>
      </c>
    </row>
    <row r="63" spans="1:13" ht="15.75">
      <c r="A63" s="8">
        <v>57</v>
      </c>
      <c r="B63" s="8" t="s">
        <v>374</v>
      </c>
      <c r="C63" s="11" t="s">
        <v>110</v>
      </c>
      <c r="D63" s="9" t="s">
        <v>111</v>
      </c>
      <c r="E63" s="12">
        <v>2193</v>
      </c>
      <c r="F63" s="43">
        <v>2160</v>
      </c>
      <c r="G63" s="12">
        <v>2312</v>
      </c>
      <c r="H63" s="12">
        <f t="shared" si="0"/>
        <v>6665</v>
      </c>
      <c r="I63" s="50">
        <v>1138.8499999999999</v>
      </c>
      <c r="J63" s="50">
        <v>2400</v>
      </c>
      <c r="K63" s="50">
        <f t="shared" si="1"/>
        <v>3538.85</v>
      </c>
      <c r="L63" s="50">
        <v>13548.46</v>
      </c>
      <c r="M63" s="51">
        <f t="shared" si="2"/>
        <v>23752.309999999998</v>
      </c>
    </row>
    <row r="64" spans="1:13" ht="15.75">
      <c r="A64" s="8">
        <v>58</v>
      </c>
      <c r="B64" s="8" t="s">
        <v>375</v>
      </c>
      <c r="C64" s="11" t="s">
        <v>112</v>
      </c>
      <c r="D64" s="9" t="s">
        <v>113</v>
      </c>
      <c r="E64" s="12">
        <v>1468.2</v>
      </c>
      <c r="F64" s="43">
        <v>1468</v>
      </c>
      <c r="G64" s="12">
        <v>1524</v>
      </c>
      <c r="H64" s="12">
        <f t="shared" si="0"/>
        <v>4460.2</v>
      </c>
      <c r="I64" s="50">
        <v>759.23</v>
      </c>
      <c r="J64" s="50">
        <v>1600</v>
      </c>
      <c r="K64" s="50">
        <f t="shared" si="1"/>
        <v>2359.23</v>
      </c>
      <c r="L64" s="50">
        <v>9032.2999999999993</v>
      </c>
      <c r="M64" s="51">
        <f t="shared" si="2"/>
        <v>15851.73</v>
      </c>
    </row>
    <row r="65" spans="1:13" ht="15.75">
      <c r="A65" s="8">
        <v>59</v>
      </c>
      <c r="B65" s="8" t="s">
        <v>376</v>
      </c>
      <c r="C65" s="11" t="s">
        <v>114</v>
      </c>
      <c r="D65" s="9" t="s">
        <v>115</v>
      </c>
      <c r="E65" s="12">
        <v>4750.8</v>
      </c>
      <c r="F65" s="43">
        <v>4768.6000000000004</v>
      </c>
      <c r="G65" s="12">
        <v>4989.2</v>
      </c>
      <c r="H65" s="12">
        <f t="shared" si="0"/>
        <v>14508.600000000002</v>
      </c>
      <c r="I65" s="50">
        <v>2467.5</v>
      </c>
      <c r="J65" s="50">
        <v>5200</v>
      </c>
      <c r="K65" s="50">
        <f t="shared" si="1"/>
        <v>7667.5</v>
      </c>
      <c r="L65" s="50">
        <v>29354.989999999998</v>
      </c>
      <c r="M65" s="51">
        <f t="shared" si="2"/>
        <v>51531.09</v>
      </c>
    </row>
    <row r="66" spans="1:13" s="16" customFormat="1" ht="15.75">
      <c r="A66" s="8">
        <v>60</v>
      </c>
      <c r="B66" s="8" t="s">
        <v>377</v>
      </c>
      <c r="C66" s="11" t="s">
        <v>116</v>
      </c>
      <c r="D66" s="14" t="s">
        <v>117</v>
      </c>
      <c r="E66" s="15">
        <v>1463.8</v>
      </c>
      <c r="F66" s="43">
        <v>1476.2</v>
      </c>
      <c r="G66" s="12">
        <v>1042.8</v>
      </c>
      <c r="H66" s="12">
        <f t="shared" si="0"/>
        <v>3982.8</v>
      </c>
      <c r="I66" s="53">
        <v>759.23</v>
      </c>
      <c r="J66" s="53">
        <v>1600</v>
      </c>
      <c r="K66" s="50">
        <f t="shared" si="1"/>
        <v>2359.23</v>
      </c>
      <c r="L66" s="53">
        <v>9032.2999999999993</v>
      </c>
      <c r="M66" s="51">
        <f t="shared" si="2"/>
        <v>15374.329999999998</v>
      </c>
    </row>
    <row r="67" spans="1:13" s="16" customFormat="1" ht="15.75">
      <c r="A67" s="8">
        <v>61</v>
      </c>
      <c r="B67" s="8" t="s">
        <v>378</v>
      </c>
      <c r="C67" s="11" t="s">
        <v>118</v>
      </c>
      <c r="D67" s="14" t="s">
        <v>119</v>
      </c>
      <c r="E67" s="15">
        <v>2925.8</v>
      </c>
      <c r="F67" s="43">
        <v>2898.2</v>
      </c>
      <c r="G67" s="12">
        <v>857.6</v>
      </c>
      <c r="H67" s="12">
        <f t="shared" si="0"/>
        <v>6681.6</v>
      </c>
      <c r="I67" s="53">
        <v>1518.46</v>
      </c>
      <c r="J67" s="53">
        <v>3200</v>
      </c>
      <c r="K67" s="50">
        <f t="shared" si="1"/>
        <v>4718.46</v>
      </c>
      <c r="L67" s="53">
        <v>18064.61</v>
      </c>
      <c r="M67" s="51">
        <f t="shared" si="2"/>
        <v>29464.67</v>
      </c>
    </row>
    <row r="68" spans="1:13" ht="15.75">
      <c r="A68" s="8">
        <v>62</v>
      </c>
      <c r="B68" s="8" t="s">
        <v>379</v>
      </c>
      <c r="C68" s="11" t="s">
        <v>120</v>
      </c>
      <c r="D68" s="9" t="s">
        <v>121</v>
      </c>
      <c r="E68" s="12">
        <v>1441.2</v>
      </c>
      <c r="F68" s="43">
        <v>1379.4</v>
      </c>
      <c r="G68" s="12">
        <v>0</v>
      </c>
      <c r="H68" s="12">
        <f t="shared" si="0"/>
        <v>2820.6000000000004</v>
      </c>
      <c r="I68" s="50">
        <v>759.23</v>
      </c>
      <c r="J68" s="50">
        <v>1600</v>
      </c>
      <c r="K68" s="50">
        <f t="shared" si="1"/>
        <v>2359.23</v>
      </c>
      <c r="L68" s="50">
        <v>9032.2999999999993</v>
      </c>
      <c r="M68" s="51">
        <f t="shared" si="2"/>
        <v>14212.13</v>
      </c>
    </row>
    <row r="69" spans="1:13" ht="15.75">
      <c r="A69" s="8">
        <v>63</v>
      </c>
      <c r="B69" s="8" t="s">
        <v>380</v>
      </c>
      <c r="C69" s="11" t="s">
        <v>122</v>
      </c>
      <c r="D69" s="9" t="s">
        <v>123</v>
      </c>
      <c r="E69" s="12">
        <v>1837.8</v>
      </c>
      <c r="F69" s="43">
        <v>1800</v>
      </c>
      <c r="G69" s="12">
        <v>1943.4</v>
      </c>
      <c r="H69" s="12">
        <f t="shared" si="0"/>
        <v>5581.2000000000007</v>
      </c>
      <c r="I69" s="50">
        <v>949.04</v>
      </c>
      <c r="J69" s="50">
        <v>2000</v>
      </c>
      <c r="K69" s="50">
        <f t="shared" si="1"/>
        <v>2949.04</v>
      </c>
      <c r="L69" s="50">
        <v>11290.38</v>
      </c>
      <c r="M69" s="51">
        <f t="shared" si="2"/>
        <v>19820.62</v>
      </c>
    </row>
    <row r="70" spans="1:13" ht="30">
      <c r="A70" s="8">
        <v>64</v>
      </c>
      <c r="B70" s="8" t="s">
        <v>381</v>
      </c>
      <c r="C70" s="11" t="s">
        <v>124</v>
      </c>
      <c r="D70" s="9" t="s">
        <v>125</v>
      </c>
      <c r="E70" s="12">
        <v>4042</v>
      </c>
      <c r="F70" s="43">
        <v>4061</v>
      </c>
      <c r="G70" s="12">
        <v>4178</v>
      </c>
      <c r="H70" s="12">
        <f t="shared" si="0"/>
        <v>12281</v>
      </c>
      <c r="I70" s="50">
        <v>2087.89</v>
      </c>
      <c r="J70" s="50">
        <v>4400</v>
      </c>
      <c r="K70" s="50">
        <f t="shared" si="1"/>
        <v>6487.8899999999994</v>
      </c>
      <c r="L70" s="50">
        <v>24838.84</v>
      </c>
      <c r="M70" s="51">
        <f t="shared" si="2"/>
        <v>43607.729999999996</v>
      </c>
    </row>
    <row r="71" spans="1:13" ht="15.75">
      <c r="A71" s="8">
        <v>65</v>
      </c>
      <c r="B71" s="8" t="s">
        <v>382</v>
      </c>
      <c r="C71" s="11" t="s">
        <v>126</v>
      </c>
      <c r="D71" s="9" t="s">
        <v>127</v>
      </c>
      <c r="E71" s="12">
        <v>2191</v>
      </c>
      <c r="F71" s="43">
        <v>2212</v>
      </c>
      <c r="G71" s="12">
        <v>2229.4</v>
      </c>
      <c r="H71" s="12">
        <f t="shared" ref="H71:H134" si="3">E71+F71+G71</f>
        <v>6632.4</v>
      </c>
      <c r="I71" s="50">
        <v>1138.8499999999999</v>
      </c>
      <c r="J71" s="50">
        <v>2400</v>
      </c>
      <c r="K71" s="50">
        <f t="shared" si="1"/>
        <v>3538.85</v>
      </c>
      <c r="L71" s="50">
        <v>13548.46</v>
      </c>
      <c r="M71" s="51">
        <f t="shared" si="2"/>
        <v>23719.71</v>
      </c>
    </row>
    <row r="72" spans="1:13" ht="15.75">
      <c r="A72" s="8">
        <v>66</v>
      </c>
      <c r="B72" s="8" t="s">
        <v>383</v>
      </c>
      <c r="C72" s="11" t="s">
        <v>128</v>
      </c>
      <c r="D72" s="9" t="s">
        <v>129</v>
      </c>
      <c r="E72" s="12">
        <v>1630</v>
      </c>
      <c r="F72" s="43">
        <v>1812</v>
      </c>
      <c r="G72" s="12">
        <v>2126</v>
      </c>
      <c r="H72" s="12">
        <f t="shared" si="3"/>
        <v>5568</v>
      </c>
      <c r="I72" s="50">
        <v>949.04</v>
      </c>
      <c r="J72" s="50">
        <v>2000</v>
      </c>
      <c r="K72" s="50">
        <f t="shared" ref="K72:K135" si="4">I72+J72</f>
        <v>2949.04</v>
      </c>
      <c r="L72" s="50">
        <v>11290.38</v>
      </c>
      <c r="M72" s="51">
        <f t="shared" ref="M72:M135" si="5">L72+K72+H72</f>
        <v>19807.419999999998</v>
      </c>
    </row>
    <row r="73" spans="1:13" ht="30">
      <c r="A73" s="8">
        <v>67</v>
      </c>
      <c r="B73" s="8" t="s">
        <v>384</v>
      </c>
      <c r="C73" s="11" t="s">
        <v>130</v>
      </c>
      <c r="D73" s="9" t="s">
        <v>131</v>
      </c>
      <c r="E73" s="12">
        <v>6209.6</v>
      </c>
      <c r="F73" s="43">
        <v>6267.6</v>
      </c>
      <c r="G73" s="12">
        <v>5715</v>
      </c>
      <c r="H73" s="12">
        <f t="shared" si="3"/>
        <v>18192.2</v>
      </c>
      <c r="I73" s="50">
        <v>3226.74</v>
      </c>
      <c r="J73" s="50">
        <v>6800</v>
      </c>
      <c r="K73" s="50">
        <f t="shared" si="4"/>
        <v>10026.74</v>
      </c>
      <c r="L73" s="50">
        <v>38387.29</v>
      </c>
      <c r="M73" s="51">
        <f t="shared" si="5"/>
        <v>66606.23</v>
      </c>
    </row>
    <row r="74" spans="1:13" ht="15.75">
      <c r="A74" s="8">
        <v>68</v>
      </c>
      <c r="B74" s="8" t="s">
        <v>385</v>
      </c>
      <c r="C74" s="11" t="s">
        <v>132</v>
      </c>
      <c r="D74" s="9" t="s">
        <v>133</v>
      </c>
      <c r="E74" s="12">
        <v>1469</v>
      </c>
      <c r="F74" s="43">
        <v>1462</v>
      </c>
      <c r="G74" s="12">
        <v>1534</v>
      </c>
      <c r="H74" s="12">
        <f t="shared" si="3"/>
        <v>4465</v>
      </c>
      <c r="I74" s="50">
        <v>759.23</v>
      </c>
      <c r="J74" s="50">
        <v>1600</v>
      </c>
      <c r="K74" s="50">
        <f t="shared" si="4"/>
        <v>2359.23</v>
      </c>
      <c r="L74" s="50">
        <v>9032.2999999999993</v>
      </c>
      <c r="M74" s="51">
        <f t="shared" si="5"/>
        <v>15856.529999999999</v>
      </c>
    </row>
    <row r="75" spans="1:13" ht="15.75">
      <c r="A75" s="8">
        <v>69</v>
      </c>
      <c r="B75" s="8" t="s">
        <v>386</v>
      </c>
      <c r="C75" s="11" t="s">
        <v>134</v>
      </c>
      <c r="D75" s="9" t="s">
        <v>135</v>
      </c>
      <c r="E75" s="12">
        <v>3653</v>
      </c>
      <c r="F75" s="43">
        <v>3690</v>
      </c>
      <c r="G75" s="12">
        <v>3763.6</v>
      </c>
      <c r="H75" s="12">
        <f t="shared" si="3"/>
        <v>11106.6</v>
      </c>
      <c r="I75" s="50">
        <v>1898.08</v>
      </c>
      <c r="J75" s="50">
        <v>4000</v>
      </c>
      <c r="K75" s="50">
        <f t="shared" si="4"/>
        <v>5898.08</v>
      </c>
      <c r="L75" s="50">
        <v>22580.76</v>
      </c>
      <c r="M75" s="51">
        <f t="shared" si="5"/>
        <v>39585.439999999995</v>
      </c>
    </row>
    <row r="76" spans="1:13" ht="15.75">
      <c r="A76" s="8">
        <v>70</v>
      </c>
      <c r="B76" s="8" t="s">
        <v>387</v>
      </c>
      <c r="C76" s="11" t="s">
        <v>136</v>
      </c>
      <c r="D76" s="9" t="s">
        <v>137</v>
      </c>
      <c r="E76" s="12">
        <v>1806.4</v>
      </c>
      <c r="F76" s="43">
        <v>1797.6</v>
      </c>
      <c r="G76" s="12">
        <v>671.4</v>
      </c>
      <c r="H76" s="12">
        <f t="shared" si="3"/>
        <v>4275.3999999999996</v>
      </c>
      <c r="I76" s="50">
        <v>949.04</v>
      </c>
      <c r="J76" s="50">
        <v>2000</v>
      </c>
      <c r="K76" s="50">
        <f t="shared" si="4"/>
        <v>2949.04</v>
      </c>
      <c r="L76" s="50">
        <v>11290.38</v>
      </c>
      <c r="M76" s="51">
        <f t="shared" si="5"/>
        <v>18514.82</v>
      </c>
    </row>
    <row r="77" spans="1:13" ht="15.75">
      <c r="A77" s="8">
        <v>71</v>
      </c>
      <c r="B77" s="8" t="s">
        <v>388</v>
      </c>
      <c r="C77" s="11" t="s">
        <v>138</v>
      </c>
      <c r="D77" s="9" t="s">
        <v>139</v>
      </c>
      <c r="E77" s="12">
        <v>13952.8</v>
      </c>
      <c r="F77" s="43">
        <v>14031.2</v>
      </c>
      <c r="G77" s="12">
        <v>14446.6</v>
      </c>
      <c r="H77" s="12">
        <f t="shared" si="3"/>
        <v>42430.6</v>
      </c>
      <c r="I77" s="50">
        <v>7212.7</v>
      </c>
      <c r="J77" s="50">
        <v>15200</v>
      </c>
      <c r="K77" s="50">
        <f t="shared" si="4"/>
        <v>22412.7</v>
      </c>
      <c r="L77" s="50">
        <v>85806.89</v>
      </c>
      <c r="M77" s="51">
        <f t="shared" si="5"/>
        <v>150650.19</v>
      </c>
    </row>
    <row r="78" spans="1:13" ht="15.75">
      <c r="A78" s="8">
        <v>72</v>
      </c>
      <c r="B78" s="8" t="s">
        <v>389</v>
      </c>
      <c r="C78" s="11" t="s">
        <v>140</v>
      </c>
      <c r="D78" s="9" t="s">
        <v>141</v>
      </c>
      <c r="E78" s="12">
        <v>2924.6</v>
      </c>
      <c r="F78" s="43">
        <v>2941.6</v>
      </c>
      <c r="G78" s="12">
        <v>3056.6</v>
      </c>
      <c r="H78" s="12">
        <f t="shared" si="3"/>
        <v>8922.7999999999993</v>
      </c>
      <c r="I78" s="50">
        <v>1518.46</v>
      </c>
      <c r="J78" s="50">
        <v>3200</v>
      </c>
      <c r="K78" s="50">
        <f t="shared" si="4"/>
        <v>4718.46</v>
      </c>
      <c r="L78" s="50">
        <v>18064.61</v>
      </c>
      <c r="M78" s="51">
        <f t="shared" si="5"/>
        <v>31705.87</v>
      </c>
    </row>
    <row r="79" spans="1:13" ht="30">
      <c r="A79" s="8">
        <v>73</v>
      </c>
      <c r="B79" s="8" t="s">
        <v>390</v>
      </c>
      <c r="C79" s="11" t="s">
        <v>142</v>
      </c>
      <c r="D79" s="9" t="s">
        <v>143</v>
      </c>
      <c r="E79" s="12">
        <v>2927</v>
      </c>
      <c r="F79" s="43">
        <v>2946</v>
      </c>
      <c r="G79" s="12">
        <v>3025</v>
      </c>
      <c r="H79" s="12">
        <f t="shared" si="3"/>
        <v>8898</v>
      </c>
      <c r="I79" s="50">
        <v>1518.46</v>
      </c>
      <c r="J79" s="50">
        <v>3200</v>
      </c>
      <c r="K79" s="50">
        <f t="shared" si="4"/>
        <v>4718.46</v>
      </c>
      <c r="L79" s="50">
        <v>18064.61</v>
      </c>
      <c r="M79" s="51">
        <f t="shared" si="5"/>
        <v>31681.07</v>
      </c>
    </row>
    <row r="80" spans="1:13" ht="15.75">
      <c r="A80" s="8">
        <v>74</v>
      </c>
      <c r="B80" s="8" t="s">
        <v>391</v>
      </c>
      <c r="C80" s="11" t="s">
        <v>144</v>
      </c>
      <c r="D80" s="19" t="s">
        <v>145</v>
      </c>
      <c r="E80" s="12">
        <v>7323</v>
      </c>
      <c r="F80" s="43">
        <v>7366</v>
      </c>
      <c r="G80" s="12">
        <v>7620.4</v>
      </c>
      <c r="H80" s="12">
        <f t="shared" si="3"/>
        <v>22309.4</v>
      </c>
      <c r="I80" s="50">
        <v>3796.16</v>
      </c>
      <c r="J80" s="50">
        <v>8000</v>
      </c>
      <c r="K80" s="50">
        <f t="shared" si="4"/>
        <v>11796.16</v>
      </c>
      <c r="L80" s="50">
        <v>45161.52</v>
      </c>
      <c r="M80" s="51">
        <f t="shared" si="5"/>
        <v>79267.079999999987</v>
      </c>
    </row>
    <row r="81" spans="1:13" ht="15.75">
      <c r="A81" s="8">
        <v>75</v>
      </c>
      <c r="B81" s="8" t="s">
        <v>392</v>
      </c>
      <c r="C81" s="11" t="s">
        <v>146</v>
      </c>
      <c r="D81" s="9" t="s">
        <v>147</v>
      </c>
      <c r="E81" s="12">
        <v>2202</v>
      </c>
      <c r="F81" s="43">
        <v>2202</v>
      </c>
      <c r="G81" s="12">
        <v>2272</v>
      </c>
      <c r="H81" s="12">
        <f t="shared" si="3"/>
        <v>6676</v>
      </c>
      <c r="I81" s="50">
        <v>1138.8499999999999</v>
      </c>
      <c r="J81" s="50">
        <v>2400</v>
      </c>
      <c r="K81" s="50">
        <f t="shared" si="4"/>
        <v>3538.85</v>
      </c>
      <c r="L81" s="50">
        <v>13548.46</v>
      </c>
      <c r="M81" s="51">
        <f t="shared" si="5"/>
        <v>23763.309999999998</v>
      </c>
    </row>
    <row r="82" spans="1:13" ht="15.75">
      <c r="A82" s="8">
        <v>76</v>
      </c>
      <c r="B82" s="8" t="s">
        <v>393</v>
      </c>
      <c r="C82" s="11" t="s">
        <v>148</v>
      </c>
      <c r="D82" s="9" t="s">
        <v>149</v>
      </c>
      <c r="E82" s="12">
        <v>2067</v>
      </c>
      <c r="F82" s="43">
        <v>2100.6</v>
      </c>
      <c r="G82" s="12">
        <v>2499</v>
      </c>
      <c r="H82" s="12">
        <f t="shared" si="3"/>
        <v>6666.6</v>
      </c>
      <c r="I82" s="50">
        <v>1138.8499999999999</v>
      </c>
      <c r="J82" s="50">
        <v>2400</v>
      </c>
      <c r="K82" s="50">
        <f t="shared" si="4"/>
        <v>3538.85</v>
      </c>
      <c r="L82" s="50">
        <v>13548.46</v>
      </c>
      <c r="M82" s="51">
        <f t="shared" si="5"/>
        <v>23753.909999999996</v>
      </c>
    </row>
    <row r="83" spans="1:13" ht="15.75">
      <c r="A83" s="8">
        <v>77</v>
      </c>
      <c r="B83" s="8" t="s">
        <v>394</v>
      </c>
      <c r="C83" s="11" t="s">
        <v>150</v>
      </c>
      <c r="D83" s="9" t="s">
        <v>151</v>
      </c>
      <c r="E83" s="12">
        <v>1225.8</v>
      </c>
      <c r="F83" s="43">
        <v>1296</v>
      </c>
      <c r="G83" s="12">
        <v>1627.8</v>
      </c>
      <c r="H83" s="12">
        <f t="shared" si="3"/>
        <v>4149.6000000000004</v>
      </c>
      <c r="I83" s="50">
        <v>759.23</v>
      </c>
      <c r="J83" s="50">
        <v>1600</v>
      </c>
      <c r="K83" s="50">
        <f t="shared" si="4"/>
        <v>2359.23</v>
      </c>
      <c r="L83" s="50">
        <v>9032.2999999999993</v>
      </c>
      <c r="M83" s="51">
        <f t="shared" si="5"/>
        <v>15541.13</v>
      </c>
    </row>
    <row r="84" spans="1:13" ht="15.75">
      <c r="A84" s="8">
        <v>78</v>
      </c>
      <c r="B84" s="8" t="s">
        <v>395</v>
      </c>
      <c r="C84" s="11" t="s">
        <v>152</v>
      </c>
      <c r="D84" s="9" t="s">
        <v>153</v>
      </c>
      <c r="E84" s="12">
        <v>1828</v>
      </c>
      <c r="F84" s="43">
        <v>1834.2</v>
      </c>
      <c r="G84" s="12">
        <v>3351.2</v>
      </c>
      <c r="H84" s="12">
        <f t="shared" si="3"/>
        <v>7013.4</v>
      </c>
      <c r="I84" s="50">
        <v>1708.27</v>
      </c>
      <c r="J84" s="50">
        <v>3600</v>
      </c>
      <c r="K84" s="50">
        <f t="shared" si="4"/>
        <v>5308.27</v>
      </c>
      <c r="L84" s="50">
        <v>20322.68</v>
      </c>
      <c r="M84" s="51">
        <f t="shared" si="5"/>
        <v>32644.35</v>
      </c>
    </row>
    <row r="85" spans="1:13" ht="15.75">
      <c r="A85" s="8">
        <v>79</v>
      </c>
      <c r="B85" s="8" t="s">
        <v>396</v>
      </c>
      <c r="C85" s="11" t="s">
        <v>154</v>
      </c>
      <c r="D85" s="9" t="s">
        <v>155</v>
      </c>
      <c r="E85" s="12">
        <v>2206</v>
      </c>
      <c r="F85" s="43">
        <v>2209.1999999999998</v>
      </c>
      <c r="G85" s="12">
        <v>2271.8000000000002</v>
      </c>
      <c r="H85" s="12">
        <f t="shared" si="3"/>
        <v>6687</v>
      </c>
      <c r="I85" s="50">
        <v>1138.8499999999999</v>
      </c>
      <c r="J85" s="50">
        <v>2400</v>
      </c>
      <c r="K85" s="50">
        <f t="shared" si="4"/>
        <v>3538.85</v>
      </c>
      <c r="L85" s="50">
        <v>13548.46</v>
      </c>
      <c r="M85" s="51">
        <f t="shared" si="5"/>
        <v>23774.309999999998</v>
      </c>
    </row>
    <row r="86" spans="1:13" ht="15.75">
      <c r="A86" s="8">
        <v>80</v>
      </c>
      <c r="B86" s="8" t="s">
        <v>397</v>
      </c>
      <c r="C86" s="11" t="s">
        <v>156</v>
      </c>
      <c r="D86" s="9" t="s">
        <v>157</v>
      </c>
      <c r="E86" s="12">
        <v>4368.2</v>
      </c>
      <c r="F86" s="43">
        <v>4407.8</v>
      </c>
      <c r="G86" s="12">
        <v>3839.8</v>
      </c>
      <c r="H86" s="12">
        <f t="shared" si="3"/>
        <v>12615.8</v>
      </c>
      <c r="I86" s="50">
        <v>2277.6999999999998</v>
      </c>
      <c r="J86" s="50">
        <v>4800</v>
      </c>
      <c r="K86" s="50">
        <f t="shared" si="4"/>
        <v>7077.7</v>
      </c>
      <c r="L86" s="50">
        <v>27096.91</v>
      </c>
      <c r="M86" s="51">
        <f t="shared" si="5"/>
        <v>46790.41</v>
      </c>
    </row>
    <row r="87" spans="1:13" ht="15.75">
      <c r="A87" s="8">
        <v>81</v>
      </c>
      <c r="B87" s="8" t="s">
        <v>398</v>
      </c>
      <c r="C87" s="11" t="s">
        <v>158</v>
      </c>
      <c r="D87" s="9" t="s">
        <v>159</v>
      </c>
      <c r="E87" s="12">
        <v>2188</v>
      </c>
      <c r="F87" s="43">
        <v>2205</v>
      </c>
      <c r="G87" s="12">
        <v>2295</v>
      </c>
      <c r="H87" s="12">
        <f t="shared" si="3"/>
        <v>6688</v>
      </c>
      <c r="I87" s="50">
        <v>1138.8499999999999</v>
      </c>
      <c r="J87" s="50">
        <v>2400</v>
      </c>
      <c r="K87" s="50">
        <f t="shared" si="4"/>
        <v>3538.85</v>
      </c>
      <c r="L87" s="50">
        <v>13548.46</v>
      </c>
      <c r="M87" s="51">
        <f t="shared" si="5"/>
        <v>23775.309999999998</v>
      </c>
    </row>
    <row r="88" spans="1:13" ht="15.75">
      <c r="A88" s="8">
        <v>82</v>
      </c>
      <c r="B88" s="8" t="s">
        <v>399</v>
      </c>
      <c r="C88" s="11" t="s">
        <v>160</v>
      </c>
      <c r="D88" s="9" t="s">
        <v>161</v>
      </c>
      <c r="E88" s="12">
        <v>2166</v>
      </c>
      <c r="F88" s="43">
        <v>2212</v>
      </c>
      <c r="G88" s="12">
        <v>2319.4</v>
      </c>
      <c r="H88" s="12">
        <f t="shared" si="3"/>
        <v>6697.4</v>
      </c>
      <c r="I88" s="50">
        <v>1138.8499999999999</v>
      </c>
      <c r="J88" s="50">
        <v>2400</v>
      </c>
      <c r="K88" s="50">
        <f t="shared" si="4"/>
        <v>3538.85</v>
      </c>
      <c r="L88" s="50">
        <v>13548.46</v>
      </c>
      <c r="M88" s="51">
        <f t="shared" si="5"/>
        <v>23784.71</v>
      </c>
    </row>
    <row r="89" spans="1:13" ht="15.75">
      <c r="A89" s="8">
        <v>83</v>
      </c>
      <c r="B89" s="8" t="s">
        <v>400</v>
      </c>
      <c r="C89" s="11" t="s">
        <v>162</v>
      </c>
      <c r="D89" s="9" t="s">
        <v>163</v>
      </c>
      <c r="E89" s="12">
        <v>7342.2</v>
      </c>
      <c r="F89" s="43">
        <v>7387.2</v>
      </c>
      <c r="G89" s="12">
        <v>7601.6</v>
      </c>
      <c r="H89" s="12">
        <f t="shared" si="3"/>
        <v>22331</v>
      </c>
      <c r="I89" s="50">
        <v>3796.16</v>
      </c>
      <c r="J89" s="50">
        <v>8000</v>
      </c>
      <c r="K89" s="50">
        <f t="shared" si="4"/>
        <v>11796.16</v>
      </c>
      <c r="L89" s="50">
        <v>45161.52</v>
      </c>
      <c r="M89" s="51">
        <f t="shared" si="5"/>
        <v>79288.679999999993</v>
      </c>
    </row>
    <row r="90" spans="1:13" ht="15.75">
      <c r="A90" s="8">
        <v>84</v>
      </c>
      <c r="B90" s="8" t="s">
        <v>401</v>
      </c>
      <c r="C90" s="11" t="s">
        <v>164</v>
      </c>
      <c r="D90" s="9" t="s">
        <v>165</v>
      </c>
      <c r="E90" s="12">
        <v>2184</v>
      </c>
      <c r="F90" s="43">
        <v>2187</v>
      </c>
      <c r="G90" s="12">
        <v>2319</v>
      </c>
      <c r="H90" s="12">
        <f t="shared" si="3"/>
        <v>6690</v>
      </c>
      <c r="I90" s="50">
        <v>1138.8499999999999</v>
      </c>
      <c r="J90" s="50">
        <v>2400</v>
      </c>
      <c r="K90" s="50">
        <f t="shared" si="4"/>
        <v>3538.85</v>
      </c>
      <c r="L90" s="50">
        <v>13548.46</v>
      </c>
      <c r="M90" s="51">
        <f t="shared" si="5"/>
        <v>23777.309999999998</v>
      </c>
    </row>
    <row r="91" spans="1:13" ht="15.75">
      <c r="A91" s="8">
        <v>85</v>
      </c>
      <c r="B91" s="8" t="s">
        <v>402</v>
      </c>
      <c r="C91" s="11" t="s">
        <v>166</v>
      </c>
      <c r="D91" s="19" t="s">
        <v>167</v>
      </c>
      <c r="E91" s="12">
        <v>6241.4</v>
      </c>
      <c r="F91" s="43">
        <v>5475.8</v>
      </c>
      <c r="G91" s="12">
        <v>7254</v>
      </c>
      <c r="H91" s="12">
        <f t="shared" si="3"/>
        <v>18971.2</v>
      </c>
      <c r="I91" s="50">
        <v>3226.74</v>
      </c>
      <c r="J91" s="50">
        <v>6800</v>
      </c>
      <c r="K91" s="50">
        <f t="shared" si="4"/>
        <v>10026.74</v>
      </c>
      <c r="L91" s="50">
        <v>38387.29</v>
      </c>
      <c r="M91" s="51">
        <f t="shared" si="5"/>
        <v>67385.23</v>
      </c>
    </row>
    <row r="92" spans="1:13" ht="15.75">
      <c r="A92" s="8">
        <v>86</v>
      </c>
      <c r="B92" s="8" t="s">
        <v>403</v>
      </c>
      <c r="C92" s="11" t="s">
        <v>166</v>
      </c>
      <c r="D92" s="19" t="s">
        <v>168</v>
      </c>
      <c r="E92" s="12">
        <v>6230.2</v>
      </c>
      <c r="F92" s="43">
        <v>6041.6</v>
      </c>
      <c r="G92" s="12">
        <v>6697.8</v>
      </c>
      <c r="H92" s="12">
        <f t="shared" si="3"/>
        <v>18969.599999999999</v>
      </c>
      <c r="I92" s="50">
        <v>3226.74</v>
      </c>
      <c r="J92" s="50">
        <v>6800</v>
      </c>
      <c r="K92" s="50">
        <f t="shared" si="4"/>
        <v>10026.74</v>
      </c>
      <c r="L92" s="50">
        <v>38387.29</v>
      </c>
      <c r="M92" s="51">
        <f t="shared" si="5"/>
        <v>67383.63</v>
      </c>
    </row>
    <row r="93" spans="1:13" ht="24">
      <c r="A93" s="8">
        <v>87</v>
      </c>
      <c r="B93" s="8" t="s">
        <v>404</v>
      </c>
      <c r="C93" s="11" t="s">
        <v>169</v>
      </c>
      <c r="D93" s="9" t="s">
        <v>170</v>
      </c>
      <c r="E93" s="12">
        <v>7711.6</v>
      </c>
      <c r="F93" s="43">
        <v>7757.2</v>
      </c>
      <c r="G93" s="12">
        <v>7417.2</v>
      </c>
      <c r="H93" s="12">
        <f t="shared" si="3"/>
        <v>22886</v>
      </c>
      <c r="I93" s="50">
        <v>3985.97</v>
      </c>
      <c r="J93" s="50">
        <v>8400</v>
      </c>
      <c r="K93" s="50">
        <f t="shared" si="4"/>
        <v>12385.97</v>
      </c>
      <c r="L93" s="50">
        <v>47419.6</v>
      </c>
      <c r="M93" s="51">
        <f t="shared" si="5"/>
        <v>82691.570000000007</v>
      </c>
    </row>
    <row r="94" spans="1:13" s="1" customFormat="1" ht="15.75">
      <c r="A94" s="8">
        <v>88</v>
      </c>
      <c r="B94" s="8" t="s">
        <v>405</v>
      </c>
      <c r="C94" s="11" t="s">
        <v>171</v>
      </c>
      <c r="D94" s="9" t="s">
        <v>172</v>
      </c>
      <c r="E94" s="12">
        <v>2898</v>
      </c>
      <c r="F94" s="43">
        <v>2508.8000000000002</v>
      </c>
      <c r="G94" s="12">
        <v>0</v>
      </c>
      <c r="H94" s="12">
        <f t="shared" si="3"/>
        <v>5406.8</v>
      </c>
      <c r="I94" s="50">
        <v>1518.46</v>
      </c>
      <c r="J94" s="50">
        <v>3200</v>
      </c>
      <c r="K94" s="50">
        <f t="shared" si="4"/>
        <v>4718.46</v>
      </c>
      <c r="L94" s="50">
        <v>18064.61</v>
      </c>
      <c r="M94" s="51">
        <f t="shared" si="5"/>
        <v>28189.87</v>
      </c>
    </row>
    <row r="95" spans="1:13" s="1" customFormat="1" ht="30">
      <c r="A95" s="8">
        <v>89</v>
      </c>
      <c r="B95" s="8" t="s">
        <v>406</v>
      </c>
      <c r="C95" s="11" t="s">
        <v>173</v>
      </c>
      <c r="D95" s="9" t="s">
        <v>174</v>
      </c>
      <c r="E95" s="12">
        <v>1466</v>
      </c>
      <c r="F95" s="43">
        <v>1477</v>
      </c>
      <c r="G95" s="12">
        <v>1121</v>
      </c>
      <c r="H95" s="12">
        <f t="shared" si="3"/>
        <v>4064</v>
      </c>
      <c r="I95" s="50">
        <v>1898.08</v>
      </c>
      <c r="J95" s="50">
        <v>4000</v>
      </c>
      <c r="K95" s="50">
        <f t="shared" si="4"/>
        <v>5898.08</v>
      </c>
      <c r="L95" s="50">
        <v>22580.76</v>
      </c>
      <c r="M95" s="51">
        <f t="shared" si="5"/>
        <v>32542.839999999997</v>
      </c>
    </row>
    <row r="96" spans="1:13" s="1" customFormat="1" ht="15.75">
      <c r="A96" s="8">
        <v>90</v>
      </c>
      <c r="B96" s="8" t="s">
        <v>407</v>
      </c>
      <c r="C96" s="11" t="s">
        <v>175</v>
      </c>
      <c r="D96" s="9" t="s">
        <v>176</v>
      </c>
      <c r="E96" s="12">
        <v>2185</v>
      </c>
      <c r="F96" s="43">
        <v>2200</v>
      </c>
      <c r="G96" s="12">
        <v>2274</v>
      </c>
      <c r="H96" s="12">
        <f t="shared" si="3"/>
        <v>6659</v>
      </c>
      <c r="I96" s="50">
        <v>1138.8499999999999</v>
      </c>
      <c r="J96" s="50">
        <v>2400</v>
      </c>
      <c r="K96" s="50">
        <f t="shared" si="4"/>
        <v>3538.85</v>
      </c>
      <c r="L96" s="50">
        <v>13548.46</v>
      </c>
      <c r="M96" s="51">
        <f t="shared" si="5"/>
        <v>23746.309999999998</v>
      </c>
    </row>
    <row r="97" spans="1:13" s="1" customFormat="1" ht="24">
      <c r="A97" s="8">
        <v>91</v>
      </c>
      <c r="B97" s="8" t="s">
        <v>408</v>
      </c>
      <c r="C97" s="11" t="s">
        <v>177</v>
      </c>
      <c r="D97" s="9" t="s">
        <v>178</v>
      </c>
      <c r="E97" s="12">
        <v>3675</v>
      </c>
      <c r="F97" s="43">
        <v>3678</v>
      </c>
      <c r="G97" s="12">
        <v>3794</v>
      </c>
      <c r="H97" s="12">
        <f t="shared" si="3"/>
        <v>11147</v>
      </c>
      <c r="I97" s="50">
        <v>1898.08</v>
      </c>
      <c r="J97" s="50">
        <v>4000</v>
      </c>
      <c r="K97" s="50">
        <f t="shared" si="4"/>
        <v>5898.08</v>
      </c>
      <c r="L97" s="50">
        <v>22580.76</v>
      </c>
      <c r="M97" s="51">
        <f t="shared" si="5"/>
        <v>39625.839999999997</v>
      </c>
    </row>
    <row r="98" spans="1:13" s="1" customFormat="1" ht="15.75">
      <c r="A98" s="8">
        <v>92</v>
      </c>
      <c r="B98" s="8" t="s">
        <v>409</v>
      </c>
      <c r="C98" s="11" t="s">
        <v>179</v>
      </c>
      <c r="D98" s="9" t="s">
        <v>180</v>
      </c>
      <c r="E98" s="12">
        <v>1465</v>
      </c>
      <c r="F98" s="43">
        <v>1476</v>
      </c>
      <c r="G98" s="12">
        <v>1516</v>
      </c>
      <c r="H98" s="12">
        <f t="shared" si="3"/>
        <v>4457</v>
      </c>
      <c r="I98" s="50">
        <v>759.23</v>
      </c>
      <c r="J98" s="50">
        <v>1600</v>
      </c>
      <c r="K98" s="50">
        <f t="shared" si="4"/>
        <v>2359.23</v>
      </c>
      <c r="L98" s="50">
        <v>9032.2999999999993</v>
      </c>
      <c r="M98" s="51">
        <f t="shared" si="5"/>
        <v>15848.529999999999</v>
      </c>
    </row>
    <row r="99" spans="1:13" s="1" customFormat="1" ht="30">
      <c r="A99" s="8">
        <v>93</v>
      </c>
      <c r="B99" s="8" t="s">
        <v>410</v>
      </c>
      <c r="C99" s="11" t="s">
        <v>181</v>
      </c>
      <c r="D99" s="9" t="s">
        <v>182</v>
      </c>
      <c r="E99" s="12">
        <v>5459</v>
      </c>
      <c r="F99" s="43">
        <v>5538</v>
      </c>
      <c r="G99" s="12">
        <v>5734</v>
      </c>
      <c r="H99" s="12">
        <f t="shared" si="3"/>
        <v>16731</v>
      </c>
      <c r="I99" s="50">
        <v>2847.1</v>
      </c>
      <c r="J99" s="50">
        <v>6000</v>
      </c>
      <c r="K99" s="50">
        <f t="shared" si="4"/>
        <v>8847.1</v>
      </c>
      <c r="L99" s="50">
        <v>33871.14</v>
      </c>
      <c r="M99" s="51">
        <f t="shared" si="5"/>
        <v>59449.24</v>
      </c>
    </row>
    <row r="100" spans="1:13" s="1" customFormat="1" ht="15.75">
      <c r="A100" s="8">
        <v>94</v>
      </c>
      <c r="B100" s="8" t="s">
        <v>411</v>
      </c>
      <c r="C100" s="11" t="s">
        <v>183</v>
      </c>
      <c r="D100" s="9" t="s">
        <v>184</v>
      </c>
      <c r="E100" s="12">
        <v>4410.8</v>
      </c>
      <c r="F100" s="43">
        <v>4422.6000000000004</v>
      </c>
      <c r="G100" s="12">
        <v>4416</v>
      </c>
      <c r="H100" s="12">
        <f t="shared" si="3"/>
        <v>13249.400000000001</v>
      </c>
      <c r="I100" s="50">
        <v>2277.6999999999998</v>
      </c>
      <c r="J100" s="50">
        <v>4800</v>
      </c>
      <c r="K100" s="50">
        <f t="shared" si="4"/>
        <v>7077.7</v>
      </c>
      <c r="L100" s="50">
        <v>27096.91</v>
      </c>
      <c r="M100" s="51">
        <f t="shared" si="5"/>
        <v>47424.01</v>
      </c>
    </row>
    <row r="101" spans="1:13" s="1" customFormat="1" ht="15.75">
      <c r="A101" s="8">
        <v>95</v>
      </c>
      <c r="B101" s="8" t="s">
        <v>412</v>
      </c>
      <c r="C101" s="11" t="s">
        <v>185</v>
      </c>
      <c r="D101" s="9" t="s">
        <v>186</v>
      </c>
      <c r="E101" s="12">
        <v>1460</v>
      </c>
      <c r="F101" s="43">
        <v>1450</v>
      </c>
      <c r="G101" s="12">
        <v>1515</v>
      </c>
      <c r="H101" s="12">
        <f t="shared" si="3"/>
        <v>4425</v>
      </c>
      <c r="I101" s="50">
        <v>759.23</v>
      </c>
      <c r="J101" s="50">
        <v>1600</v>
      </c>
      <c r="K101" s="50">
        <f t="shared" si="4"/>
        <v>2359.23</v>
      </c>
      <c r="L101" s="50">
        <v>9032.2999999999993</v>
      </c>
      <c r="M101" s="51">
        <f t="shared" si="5"/>
        <v>15816.529999999999</v>
      </c>
    </row>
    <row r="102" spans="1:13" s="1" customFormat="1" ht="15.75">
      <c r="A102" s="8">
        <v>96</v>
      </c>
      <c r="B102" s="8" t="s">
        <v>413</v>
      </c>
      <c r="C102" s="11" t="s">
        <v>187</v>
      </c>
      <c r="D102" s="9" t="s">
        <v>188</v>
      </c>
      <c r="E102" s="12">
        <v>2186</v>
      </c>
      <c r="F102" s="43">
        <v>2208</v>
      </c>
      <c r="G102" s="12">
        <v>2292</v>
      </c>
      <c r="H102" s="12">
        <f t="shared" si="3"/>
        <v>6686</v>
      </c>
      <c r="I102" s="50">
        <v>1138.8499999999999</v>
      </c>
      <c r="J102" s="50">
        <v>2400</v>
      </c>
      <c r="K102" s="50">
        <f t="shared" si="4"/>
        <v>3538.85</v>
      </c>
      <c r="L102" s="50">
        <v>13548.46</v>
      </c>
      <c r="M102" s="51">
        <f t="shared" si="5"/>
        <v>23773.309999999998</v>
      </c>
    </row>
    <row r="103" spans="1:13" s="45" customFormat="1" ht="30">
      <c r="A103" s="37">
        <v>97</v>
      </c>
      <c r="B103" s="37" t="s">
        <v>414</v>
      </c>
      <c r="C103" s="39" t="s">
        <v>189</v>
      </c>
      <c r="D103" s="38" t="s">
        <v>415</v>
      </c>
      <c r="E103" s="40">
        <v>685</v>
      </c>
      <c r="F103" s="44">
        <v>736</v>
      </c>
      <c r="G103" s="40">
        <v>0</v>
      </c>
      <c r="H103" s="40">
        <f t="shared" si="3"/>
        <v>1421</v>
      </c>
      <c r="I103" s="52">
        <v>0</v>
      </c>
      <c r="J103" s="52"/>
      <c r="K103" s="52">
        <f t="shared" si="4"/>
        <v>0</v>
      </c>
      <c r="L103" s="52"/>
      <c r="M103" s="54">
        <f t="shared" si="5"/>
        <v>1421</v>
      </c>
    </row>
    <row r="104" spans="1:13" s="1" customFormat="1" ht="15.75">
      <c r="A104" s="8">
        <v>98</v>
      </c>
      <c r="B104" s="8" t="s">
        <v>416</v>
      </c>
      <c r="C104" s="11" t="s">
        <v>190</v>
      </c>
      <c r="D104" s="9" t="s">
        <v>191</v>
      </c>
      <c r="E104" s="12">
        <v>2007</v>
      </c>
      <c r="F104" s="43">
        <v>2214.8000000000002</v>
      </c>
      <c r="G104" s="12">
        <v>2186</v>
      </c>
      <c r="H104" s="12">
        <f t="shared" si="3"/>
        <v>6407.8</v>
      </c>
      <c r="I104" s="50">
        <v>1138.8499999999999</v>
      </c>
      <c r="J104" s="50">
        <v>2400</v>
      </c>
      <c r="K104" s="50">
        <f t="shared" si="4"/>
        <v>3538.85</v>
      </c>
      <c r="L104" s="50">
        <v>13548.46</v>
      </c>
      <c r="M104" s="51">
        <f t="shared" si="5"/>
        <v>23495.109999999997</v>
      </c>
    </row>
    <row r="105" spans="1:13" s="1" customFormat="1" ht="30">
      <c r="A105" s="8">
        <v>99</v>
      </c>
      <c r="B105" s="8" t="s">
        <v>417</v>
      </c>
      <c r="C105" s="11" t="s">
        <v>192</v>
      </c>
      <c r="D105" s="9" t="s">
        <v>193</v>
      </c>
      <c r="E105" s="12">
        <v>1423</v>
      </c>
      <c r="F105" s="43">
        <v>1410</v>
      </c>
      <c r="G105" s="12">
        <v>1544</v>
      </c>
      <c r="H105" s="12">
        <f t="shared" si="3"/>
        <v>4377</v>
      </c>
      <c r="I105" s="50">
        <v>759.23</v>
      </c>
      <c r="J105" s="50">
        <v>1600</v>
      </c>
      <c r="K105" s="50">
        <f t="shared" si="4"/>
        <v>2359.23</v>
      </c>
      <c r="L105" s="50">
        <v>9032.2999999999993</v>
      </c>
      <c r="M105" s="51">
        <f t="shared" si="5"/>
        <v>15768.529999999999</v>
      </c>
    </row>
    <row r="106" spans="1:13" s="1" customFormat="1" ht="30">
      <c r="A106" s="8">
        <v>100</v>
      </c>
      <c r="B106" s="8" t="s">
        <v>418</v>
      </c>
      <c r="C106" s="11" t="s">
        <v>194</v>
      </c>
      <c r="D106" s="9" t="s">
        <v>195</v>
      </c>
      <c r="E106" s="12">
        <v>1364.6</v>
      </c>
      <c r="F106" s="43">
        <v>1452.2</v>
      </c>
      <c r="G106" s="12">
        <v>1639.4</v>
      </c>
      <c r="H106" s="12">
        <f t="shared" si="3"/>
        <v>4456.2000000000007</v>
      </c>
      <c r="I106" s="50">
        <v>759.23</v>
      </c>
      <c r="J106" s="50">
        <v>1600</v>
      </c>
      <c r="K106" s="50">
        <f t="shared" si="4"/>
        <v>2359.23</v>
      </c>
      <c r="L106" s="50">
        <v>9032.2999999999993</v>
      </c>
      <c r="M106" s="51">
        <f t="shared" si="5"/>
        <v>15847.73</v>
      </c>
    </row>
    <row r="107" spans="1:13" s="1" customFormat="1" ht="30">
      <c r="A107" s="8">
        <v>101</v>
      </c>
      <c r="B107" s="8" t="s">
        <v>419</v>
      </c>
      <c r="C107" s="11" t="s">
        <v>196</v>
      </c>
      <c r="D107" s="9" t="s">
        <v>197</v>
      </c>
      <c r="E107" s="12">
        <v>2200</v>
      </c>
      <c r="F107" s="43">
        <v>2203</v>
      </c>
      <c r="G107" s="12">
        <v>1473</v>
      </c>
      <c r="H107" s="12">
        <f t="shared" si="3"/>
        <v>5876</v>
      </c>
      <c r="I107" s="50">
        <v>1138.8499999999999</v>
      </c>
      <c r="J107" s="50">
        <v>2400</v>
      </c>
      <c r="K107" s="50">
        <f t="shared" si="4"/>
        <v>3538.85</v>
      </c>
      <c r="L107" s="50">
        <v>13548.46</v>
      </c>
      <c r="M107" s="51">
        <f t="shared" si="5"/>
        <v>22963.309999999998</v>
      </c>
    </row>
    <row r="108" spans="1:13" s="1" customFormat="1" ht="15.75">
      <c r="A108" s="8">
        <v>102</v>
      </c>
      <c r="B108" s="8" t="s">
        <v>420</v>
      </c>
      <c r="C108" s="11" t="s">
        <v>198</v>
      </c>
      <c r="D108" s="9" t="s">
        <v>199</v>
      </c>
      <c r="E108" s="12">
        <v>11393.8</v>
      </c>
      <c r="F108" s="43">
        <v>11443</v>
      </c>
      <c r="G108" s="12">
        <v>11761.4</v>
      </c>
      <c r="H108" s="12">
        <f t="shared" si="3"/>
        <v>34598.199999999997</v>
      </c>
      <c r="I108" s="50">
        <v>5884.05</v>
      </c>
      <c r="J108" s="50">
        <v>12400</v>
      </c>
      <c r="K108" s="50">
        <f t="shared" si="4"/>
        <v>18284.05</v>
      </c>
      <c r="L108" s="50">
        <v>70000.36</v>
      </c>
      <c r="M108" s="51">
        <f t="shared" si="5"/>
        <v>122882.61</v>
      </c>
    </row>
    <row r="109" spans="1:13" ht="30">
      <c r="A109" s="8">
        <v>103</v>
      </c>
      <c r="B109" s="8" t="s">
        <v>421</v>
      </c>
      <c r="C109" s="11" t="s">
        <v>200</v>
      </c>
      <c r="D109" s="9" t="s">
        <v>201</v>
      </c>
      <c r="E109" s="12">
        <v>2169</v>
      </c>
      <c r="F109" s="43">
        <v>2156.6</v>
      </c>
      <c r="G109" s="12">
        <v>2076.8000000000002</v>
      </c>
      <c r="H109" s="12">
        <f t="shared" si="3"/>
        <v>6402.4000000000005</v>
      </c>
      <c r="I109" s="50">
        <v>1138.8499999999999</v>
      </c>
      <c r="J109" s="50">
        <v>2400</v>
      </c>
      <c r="K109" s="50">
        <f t="shared" si="4"/>
        <v>3538.85</v>
      </c>
      <c r="L109" s="50">
        <v>13548.46</v>
      </c>
      <c r="M109" s="51">
        <f t="shared" si="5"/>
        <v>23489.71</v>
      </c>
    </row>
    <row r="110" spans="1:13" ht="30">
      <c r="A110" s="8">
        <v>104</v>
      </c>
      <c r="B110" s="8" t="s">
        <v>422</v>
      </c>
      <c r="C110" s="11" t="s">
        <v>202</v>
      </c>
      <c r="D110" s="9" t="s">
        <v>203</v>
      </c>
      <c r="E110" s="12">
        <v>1020</v>
      </c>
      <c r="F110" s="43">
        <v>1340</v>
      </c>
      <c r="G110" s="12">
        <v>2061.8000000000002</v>
      </c>
      <c r="H110" s="12">
        <f t="shared" si="3"/>
        <v>4421.8</v>
      </c>
      <c r="I110" s="50">
        <v>759.23</v>
      </c>
      <c r="J110" s="50">
        <v>1600</v>
      </c>
      <c r="K110" s="50">
        <f t="shared" si="4"/>
        <v>2359.23</v>
      </c>
      <c r="L110" s="50">
        <v>9032.2999999999993</v>
      </c>
      <c r="M110" s="51">
        <f t="shared" si="5"/>
        <v>15813.329999999998</v>
      </c>
    </row>
    <row r="111" spans="1:13" ht="15.75">
      <c r="A111" s="8">
        <v>105</v>
      </c>
      <c r="B111" s="8" t="s">
        <v>423</v>
      </c>
      <c r="C111" s="11" t="s">
        <v>204</v>
      </c>
      <c r="D111" s="9" t="s">
        <v>205</v>
      </c>
      <c r="E111" s="12">
        <v>3301</v>
      </c>
      <c r="F111" s="43">
        <v>3315.2</v>
      </c>
      <c r="G111" s="12">
        <v>3425.8</v>
      </c>
      <c r="H111" s="12">
        <f t="shared" si="3"/>
        <v>10042</v>
      </c>
      <c r="I111" s="50">
        <v>1708.27</v>
      </c>
      <c r="J111" s="50">
        <v>3600</v>
      </c>
      <c r="K111" s="50">
        <f t="shared" si="4"/>
        <v>5308.27</v>
      </c>
      <c r="L111" s="50">
        <v>20322.68</v>
      </c>
      <c r="M111" s="51">
        <f t="shared" si="5"/>
        <v>35672.949999999997</v>
      </c>
    </row>
    <row r="112" spans="1:13" ht="30">
      <c r="A112" s="8">
        <v>106</v>
      </c>
      <c r="B112" s="8" t="s">
        <v>424</v>
      </c>
      <c r="C112" s="11" t="s">
        <v>206</v>
      </c>
      <c r="D112" s="9" t="s">
        <v>207</v>
      </c>
      <c r="E112" s="12">
        <v>2184</v>
      </c>
      <c r="F112" s="43">
        <v>2028</v>
      </c>
      <c r="G112" s="12">
        <v>780</v>
      </c>
      <c r="H112" s="12">
        <f t="shared" si="3"/>
        <v>4992</v>
      </c>
      <c r="I112" s="50">
        <v>1138.8499999999999</v>
      </c>
      <c r="J112" s="50">
        <v>2400</v>
      </c>
      <c r="K112" s="50">
        <f t="shared" si="4"/>
        <v>3538.85</v>
      </c>
      <c r="L112" s="50">
        <v>13548.46</v>
      </c>
      <c r="M112" s="51">
        <f t="shared" si="5"/>
        <v>22079.309999999998</v>
      </c>
    </row>
    <row r="113" spans="1:13" ht="15.75">
      <c r="A113" s="8">
        <v>107</v>
      </c>
      <c r="B113" s="8" t="s">
        <v>425</v>
      </c>
      <c r="C113" s="11" t="s">
        <v>208</v>
      </c>
      <c r="D113" s="9" t="s">
        <v>209</v>
      </c>
      <c r="E113" s="12">
        <v>1824</v>
      </c>
      <c r="F113" s="43">
        <v>1732</v>
      </c>
      <c r="G113" s="12">
        <v>1638</v>
      </c>
      <c r="H113" s="12">
        <f t="shared" si="3"/>
        <v>5194</v>
      </c>
      <c r="I113" s="50">
        <v>949.04</v>
      </c>
      <c r="J113" s="50">
        <v>2000</v>
      </c>
      <c r="K113" s="50">
        <f t="shared" si="4"/>
        <v>2949.04</v>
      </c>
      <c r="L113" s="50">
        <v>11290.38</v>
      </c>
      <c r="M113" s="51">
        <f t="shared" si="5"/>
        <v>19433.419999999998</v>
      </c>
    </row>
    <row r="114" spans="1:13" ht="30">
      <c r="A114" s="8">
        <v>108</v>
      </c>
      <c r="B114" s="8" t="s">
        <v>426</v>
      </c>
      <c r="C114" s="13" t="s">
        <v>210</v>
      </c>
      <c r="D114" s="9" t="s">
        <v>211</v>
      </c>
      <c r="E114" s="12">
        <v>1820.6</v>
      </c>
      <c r="F114" s="43">
        <v>1846</v>
      </c>
      <c r="G114" s="12">
        <v>1900.2</v>
      </c>
      <c r="H114" s="12">
        <f t="shared" si="3"/>
        <v>5566.8</v>
      </c>
      <c r="I114" s="50">
        <v>949.04</v>
      </c>
      <c r="J114" s="50">
        <v>2000</v>
      </c>
      <c r="K114" s="50">
        <f t="shared" si="4"/>
        <v>2949.04</v>
      </c>
      <c r="L114" s="50">
        <v>11290.38</v>
      </c>
      <c r="M114" s="51">
        <f t="shared" si="5"/>
        <v>19806.219999999998</v>
      </c>
    </row>
    <row r="115" spans="1:13" ht="15.75">
      <c r="A115" s="8">
        <v>109</v>
      </c>
      <c r="B115" s="8" t="s">
        <v>427</v>
      </c>
      <c r="C115" s="11" t="s">
        <v>212</v>
      </c>
      <c r="D115" s="9" t="s">
        <v>213</v>
      </c>
      <c r="E115" s="12">
        <v>9536.2000000000007</v>
      </c>
      <c r="F115" s="43">
        <v>9577.7999999999993</v>
      </c>
      <c r="G115" s="12">
        <v>9695.4</v>
      </c>
      <c r="H115" s="12">
        <f t="shared" si="3"/>
        <v>28809.4</v>
      </c>
      <c r="I115" s="50">
        <v>4935.01</v>
      </c>
      <c r="J115" s="50">
        <v>10400</v>
      </c>
      <c r="K115" s="50">
        <f t="shared" si="4"/>
        <v>15335.01</v>
      </c>
      <c r="L115" s="50">
        <v>58709.979999999996</v>
      </c>
      <c r="M115" s="51">
        <f t="shared" si="5"/>
        <v>102854.38999999998</v>
      </c>
    </row>
    <row r="116" spans="1:13" ht="15.75">
      <c r="A116" s="8">
        <v>110</v>
      </c>
      <c r="B116" s="8" t="s">
        <v>428</v>
      </c>
      <c r="C116" s="11" t="s">
        <v>214</v>
      </c>
      <c r="D116" s="19" t="s">
        <v>215</v>
      </c>
      <c r="E116" s="12">
        <v>1436</v>
      </c>
      <c r="F116" s="43">
        <v>1472</v>
      </c>
      <c r="G116" s="12">
        <v>1553</v>
      </c>
      <c r="H116" s="12">
        <f t="shared" si="3"/>
        <v>4461</v>
      </c>
      <c r="I116" s="50">
        <v>759.23</v>
      </c>
      <c r="J116" s="50">
        <v>1600</v>
      </c>
      <c r="K116" s="50">
        <f t="shared" si="4"/>
        <v>2359.23</v>
      </c>
      <c r="L116" s="50">
        <v>9032.2999999999993</v>
      </c>
      <c r="M116" s="51">
        <f t="shared" si="5"/>
        <v>15852.529999999999</v>
      </c>
    </row>
    <row r="117" spans="1:13" ht="15.75">
      <c r="A117" s="8">
        <v>111</v>
      </c>
      <c r="B117" s="8" t="s">
        <v>429</v>
      </c>
      <c r="C117" s="11" t="s">
        <v>216</v>
      </c>
      <c r="D117" s="9" t="s">
        <v>217</v>
      </c>
      <c r="E117" s="12">
        <v>3012.6</v>
      </c>
      <c r="F117" s="43">
        <v>3284</v>
      </c>
      <c r="G117" s="12">
        <v>2187.4</v>
      </c>
      <c r="H117" s="12">
        <f t="shared" si="3"/>
        <v>8484</v>
      </c>
      <c r="I117" s="50">
        <v>1708.27</v>
      </c>
      <c r="J117" s="50">
        <v>3600</v>
      </c>
      <c r="K117" s="50">
        <f t="shared" si="4"/>
        <v>5308.27</v>
      </c>
      <c r="L117" s="50">
        <v>20322.68</v>
      </c>
      <c r="M117" s="51">
        <f t="shared" si="5"/>
        <v>34114.949999999997</v>
      </c>
    </row>
    <row r="118" spans="1:13" ht="15.75">
      <c r="A118" s="8">
        <v>112</v>
      </c>
      <c r="B118" s="8" t="s">
        <v>430</v>
      </c>
      <c r="C118" s="11" t="s">
        <v>218</v>
      </c>
      <c r="D118" s="9" t="s">
        <v>219</v>
      </c>
      <c r="E118" s="12">
        <v>3637.2</v>
      </c>
      <c r="F118" s="43">
        <v>3693.6</v>
      </c>
      <c r="G118" s="12">
        <v>3830</v>
      </c>
      <c r="H118" s="12">
        <f t="shared" si="3"/>
        <v>11160.8</v>
      </c>
      <c r="I118" s="50">
        <v>1898.08</v>
      </c>
      <c r="J118" s="50">
        <v>4000</v>
      </c>
      <c r="K118" s="50">
        <f t="shared" si="4"/>
        <v>5898.08</v>
      </c>
      <c r="L118" s="50">
        <v>22580.76</v>
      </c>
      <c r="M118" s="51">
        <f t="shared" si="5"/>
        <v>39639.64</v>
      </c>
    </row>
    <row r="119" spans="1:13" ht="30">
      <c r="A119" s="8">
        <v>113</v>
      </c>
      <c r="B119" s="8" t="s">
        <v>431</v>
      </c>
      <c r="C119" s="11" t="s">
        <v>220</v>
      </c>
      <c r="D119" s="9" t="s">
        <v>221</v>
      </c>
      <c r="E119" s="12">
        <v>1348</v>
      </c>
      <c r="F119" s="43">
        <v>1375.6</v>
      </c>
      <c r="G119" s="12">
        <v>178</v>
      </c>
      <c r="H119" s="12">
        <f t="shared" si="3"/>
        <v>2901.6</v>
      </c>
      <c r="I119" s="50">
        <v>759.23</v>
      </c>
      <c r="J119" s="50">
        <v>1600</v>
      </c>
      <c r="K119" s="50">
        <f t="shared" si="4"/>
        <v>2359.23</v>
      </c>
      <c r="L119" s="50">
        <v>9032.2999999999993</v>
      </c>
      <c r="M119" s="51">
        <f t="shared" si="5"/>
        <v>14293.13</v>
      </c>
    </row>
    <row r="120" spans="1:13" ht="15.75">
      <c r="A120" s="8">
        <v>114</v>
      </c>
      <c r="B120" s="8" t="s">
        <v>432</v>
      </c>
      <c r="C120" s="11" t="s">
        <v>222</v>
      </c>
      <c r="D120" s="9" t="s">
        <v>223</v>
      </c>
      <c r="E120" s="12">
        <v>18985</v>
      </c>
      <c r="F120" s="43">
        <v>19117</v>
      </c>
      <c r="G120" s="12">
        <v>16171</v>
      </c>
      <c r="H120" s="12">
        <f t="shared" si="3"/>
        <v>54273</v>
      </c>
      <c r="I120" s="50">
        <v>9870.01</v>
      </c>
      <c r="J120" s="50">
        <v>20800</v>
      </c>
      <c r="K120" s="50">
        <f t="shared" si="4"/>
        <v>30670.010000000002</v>
      </c>
      <c r="L120" s="50">
        <v>117419.95999999999</v>
      </c>
      <c r="M120" s="51">
        <f t="shared" si="5"/>
        <v>202362.97</v>
      </c>
    </row>
    <row r="121" spans="1:13" ht="15.75">
      <c r="A121" s="8">
        <v>115</v>
      </c>
      <c r="B121" s="8" t="s">
        <v>433</v>
      </c>
      <c r="C121" s="11" t="s">
        <v>224</v>
      </c>
      <c r="D121" s="20" t="s">
        <v>225</v>
      </c>
      <c r="E121" s="12">
        <v>2198.8000000000002</v>
      </c>
      <c r="F121" s="43">
        <v>2213.1999999999998</v>
      </c>
      <c r="G121" s="12">
        <v>2256</v>
      </c>
      <c r="H121" s="12">
        <f t="shared" si="3"/>
        <v>6668</v>
      </c>
      <c r="I121" s="50">
        <v>1138.8499999999999</v>
      </c>
      <c r="J121" s="50">
        <v>2400</v>
      </c>
      <c r="K121" s="50">
        <f t="shared" si="4"/>
        <v>3538.85</v>
      </c>
      <c r="L121" s="50">
        <v>13548.46</v>
      </c>
      <c r="M121" s="51">
        <f t="shared" si="5"/>
        <v>23755.309999999998</v>
      </c>
    </row>
    <row r="122" spans="1:13" ht="15.75">
      <c r="A122" s="8">
        <v>116</v>
      </c>
      <c r="B122" s="8" t="s">
        <v>434</v>
      </c>
      <c r="C122" s="11" t="s">
        <v>226</v>
      </c>
      <c r="D122" s="9" t="s">
        <v>227</v>
      </c>
      <c r="E122" s="12">
        <v>2202.8000000000002</v>
      </c>
      <c r="F122" s="43">
        <v>2205.6</v>
      </c>
      <c r="G122" s="12">
        <v>2286.8000000000002</v>
      </c>
      <c r="H122" s="12">
        <f t="shared" si="3"/>
        <v>6695.2</v>
      </c>
      <c r="I122" s="50">
        <v>1138.8499999999999</v>
      </c>
      <c r="J122" s="50">
        <v>2400</v>
      </c>
      <c r="K122" s="50">
        <f t="shared" si="4"/>
        <v>3538.85</v>
      </c>
      <c r="L122" s="50">
        <v>13548.46</v>
      </c>
      <c r="M122" s="51">
        <f t="shared" si="5"/>
        <v>23782.51</v>
      </c>
    </row>
    <row r="123" spans="1:13" ht="15.75">
      <c r="A123" s="8">
        <v>117</v>
      </c>
      <c r="B123" s="8" t="s">
        <v>435</v>
      </c>
      <c r="C123" s="11" t="s">
        <v>228</v>
      </c>
      <c r="D123" s="21" t="s">
        <v>229</v>
      </c>
      <c r="E123" s="12">
        <v>2205</v>
      </c>
      <c r="F123" s="43">
        <v>2213</v>
      </c>
      <c r="G123" s="12">
        <v>2279</v>
      </c>
      <c r="H123" s="12">
        <f t="shared" si="3"/>
        <v>6697</v>
      </c>
      <c r="I123" s="50">
        <v>1138.8499999999999</v>
      </c>
      <c r="J123" s="50">
        <v>2400</v>
      </c>
      <c r="K123" s="50">
        <f t="shared" si="4"/>
        <v>3538.85</v>
      </c>
      <c r="L123" s="50">
        <v>13548.46</v>
      </c>
      <c r="M123" s="51">
        <f t="shared" si="5"/>
        <v>23784.309999999998</v>
      </c>
    </row>
    <row r="124" spans="1:13" ht="15.75">
      <c r="A124" s="8">
        <v>118</v>
      </c>
      <c r="B124" s="8" t="s">
        <v>436</v>
      </c>
      <c r="C124" s="11" t="s">
        <v>230</v>
      </c>
      <c r="D124" s="9" t="s">
        <v>231</v>
      </c>
      <c r="E124" s="12">
        <v>6700.4</v>
      </c>
      <c r="F124" s="43">
        <v>6650.4</v>
      </c>
      <c r="G124" s="12">
        <v>6603</v>
      </c>
      <c r="H124" s="12">
        <f t="shared" si="3"/>
        <v>19953.8</v>
      </c>
      <c r="I124" s="50">
        <v>3985.97</v>
      </c>
      <c r="J124" s="50">
        <v>8400</v>
      </c>
      <c r="K124" s="50">
        <f t="shared" si="4"/>
        <v>12385.97</v>
      </c>
      <c r="L124" s="50">
        <v>47419.6</v>
      </c>
      <c r="M124" s="51">
        <f t="shared" si="5"/>
        <v>79759.37</v>
      </c>
    </row>
    <row r="125" spans="1:13" ht="15.75">
      <c r="A125" s="8">
        <v>119</v>
      </c>
      <c r="B125" s="8" t="s">
        <v>437</v>
      </c>
      <c r="C125" s="11" t="s">
        <v>232</v>
      </c>
      <c r="D125" s="9" t="s">
        <v>233</v>
      </c>
      <c r="E125" s="12">
        <v>2197</v>
      </c>
      <c r="F125" s="43">
        <v>2216</v>
      </c>
      <c r="G125" s="12">
        <v>2262.6</v>
      </c>
      <c r="H125" s="12">
        <f t="shared" si="3"/>
        <v>6675.6</v>
      </c>
      <c r="I125" s="50">
        <v>1138.8499999999999</v>
      </c>
      <c r="J125" s="50">
        <v>2400</v>
      </c>
      <c r="K125" s="50">
        <f t="shared" si="4"/>
        <v>3538.85</v>
      </c>
      <c r="L125" s="50">
        <v>13548.46</v>
      </c>
      <c r="M125" s="51">
        <f t="shared" si="5"/>
        <v>23762.909999999996</v>
      </c>
    </row>
    <row r="126" spans="1:13" ht="15.75">
      <c r="A126" s="8">
        <v>120</v>
      </c>
      <c r="B126" s="8" t="s">
        <v>438</v>
      </c>
      <c r="C126" s="11" t="s">
        <v>234</v>
      </c>
      <c r="D126" s="9" t="s">
        <v>235</v>
      </c>
      <c r="E126" s="12">
        <v>3672.6</v>
      </c>
      <c r="F126" s="43">
        <v>3692.4</v>
      </c>
      <c r="G126" s="12">
        <v>3706.6</v>
      </c>
      <c r="H126" s="12">
        <f t="shared" si="3"/>
        <v>11071.6</v>
      </c>
      <c r="I126" s="50">
        <v>1898.08</v>
      </c>
      <c r="J126" s="50">
        <v>4000</v>
      </c>
      <c r="K126" s="50">
        <f t="shared" si="4"/>
        <v>5898.08</v>
      </c>
      <c r="L126" s="50">
        <v>22580.76</v>
      </c>
      <c r="M126" s="51">
        <f t="shared" si="5"/>
        <v>39550.439999999995</v>
      </c>
    </row>
    <row r="127" spans="1:13" ht="45">
      <c r="A127" s="8">
        <v>121</v>
      </c>
      <c r="B127" s="8" t="s">
        <v>439</v>
      </c>
      <c r="C127" s="11" t="s">
        <v>236</v>
      </c>
      <c r="D127" s="9" t="s">
        <v>237</v>
      </c>
      <c r="E127" s="12">
        <v>27540.6</v>
      </c>
      <c r="F127" s="43">
        <v>30322.400000000001</v>
      </c>
      <c r="G127" s="12">
        <v>32987.199999999997</v>
      </c>
      <c r="H127" s="12">
        <f t="shared" si="3"/>
        <v>90850.2</v>
      </c>
      <c r="I127" s="50">
        <v>15943.87</v>
      </c>
      <c r="J127" s="50">
        <v>33600</v>
      </c>
      <c r="K127" s="50">
        <f t="shared" si="4"/>
        <v>49543.87</v>
      </c>
      <c r="L127" s="50">
        <v>189678.39</v>
      </c>
      <c r="M127" s="51">
        <f t="shared" si="5"/>
        <v>330072.46000000002</v>
      </c>
    </row>
    <row r="128" spans="1:13" ht="15.75">
      <c r="A128" s="8">
        <v>122</v>
      </c>
      <c r="B128" s="8" t="s">
        <v>440</v>
      </c>
      <c r="C128" s="11" t="s">
        <v>238</v>
      </c>
      <c r="D128" s="19" t="s">
        <v>239</v>
      </c>
      <c r="E128" s="12">
        <v>1470</v>
      </c>
      <c r="F128" s="43">
        <v>1467</v>
      </c>
      <c r="G128" s="12">
        <v>1529</v>
      </c>
      <c r="H128" s="12">
        <f t="shared" si="3"/>
        <v>4466</v>
      </c>
      <c r="I128" s="50">
        <v>759.23</v>
      </c>
      <c r="J128" s="50">
        <v>1600</v>
      </c>
      <c r="K128" s="50">
        <f t="shared" si="4"/>
        <v>2359.23</v>
      </c>
      <c r="L128" s="50">
        <v>9032.2999999999993</v>
      </c>
      <c r="M128" s="51">
        <f t="shared" si="5"/>
        <v>15857.529999999999</v>
      </c>
    </row>
    <row r="129" spans="1:13" ht="15.75">
      <c r="A129" s="8">
        <v>123</v>
      </c>
      <c r="B129" s="8" t="s">
        <v>441</v>
      </c>
      <c r="C129" s="11" t="s">
        <v>240</v>
      </c>
      <c r="D129" s="9" t="s">
        <v>241</v>
      </c>
      <c r="E129" s="12">
        <v>1464</v>
      </c>
      <c r="F129" s="43">
        <v>1470</v>
      </c>
      <c r="G129" s="12">
        <v>1532</v>
      </c>
      <c r="H129" s="12">
        <f t="shared" si="3"/>
        <v>4466</v>
      </c>
      <c r="I129" s="50">
        <v>759.23</v>
      </c>
      <c r="J129" s="50">
        <v>1600</v>
      </c>
      <c r="K129" s="50">
        <f t="shared" si="4"/>
        <v>2359.23</v>
      </c>
      <c r="L129" s="50">
        <v>9032.2999999999993</v>
      </c>
      <c r="M129" s="51">
        <f t="shared" si="5"/>
        <v>15857.529999999999</v>
      </c>
    </row>
    <row r="130" spans="1:13" ht="15.75">
      <c r="A130" s="8">
        <v>124</v>
      </c>
      <c r="B130" s="8" t="s">
        <v>442</v>
      </c>
      <c r="C130" s="11" t="s">
        <v>242</v>
      </c>
      <c r="D130" s="9" t="s">
        <v>243</v>
      </c>
      <c r="E130" s="12">
        <v>2187.6</v>
      </c>
      <c r="F130" s="43">
        <v>2214.6</v>
      </c>
      <c r="G130" s="12">
        <v>2279</v>
      </c>
      <c r="H130" s="12">
        <f t="shared" si="3"/>
        <v>6681.2</v>
      </c>
      <c r="I130" s="50">
        <v>1138.8499999999999</v>
      </c>
      <c r="J130" s="50">
        <v>2400</v>
      </c>
      <c r="K130" s="50">
        <f t="shared" si="4"/>
        <v>3538.85</v>
      </c>
      <c r="L130" s="50">
        <v>13548.46</v>
      </c>
      <c r="M130" s="51">
        <f t="shared" si="5"/>
        <v>23768.51</v>
      </c>
    </row>
    <row r="131" spans="1:13" ht="15.75">
      <c r="A131" s="8">
        <v>125</v>
      </c>
      <c r="B131" s="8" t="s">
        <v>443</v>
      </c>
      <c r="C131" s="11" t="s">
        <v>244</v>
      </c>
      <c r="D131" s="9" t="s">
        <v>245</v>
      </c>
      <c r="E131" s="12">
        <v>2199.4</v>
      </c>
      <c r="F131" s="43">
        <v>2209.1999999999998</v>
      </c>
      <c r="G131" s="12">
        <v>2276</v>
      </c>
      <c r="H131" s="12">
        <f t="shared" si="3"/>
        <v>6684.6</v>
      </c>
      <c r="I131" s="50">
        <v>1138.8499999999999</v>
      </c>
      <c r="J131" s="50">
        <v>2400</v>
      </c>
      <c r="K131" s="50">
        <f t="shared" si="4"/>
        <v>3538.85</v>
      </c>
      <c r="L131" s="50">
        <v>13548.46</v>
      </c>
      <c r="M131" s="51">
        <f t="shared" si="5"/>
        <v>23771.909999999996</v>
      </c>
    </row>
    <row r="132" spans="1:13" ht="15.75">
      <c r="A132" s="8">
        <v>126</v>
      </c>
      <c r="B132" s="8" t="s">
        <v>444</v>
      </c>
      <c r="C132" s="11" t="s">
        <v>246</v>
      </c>
      <c r="D132" s="9" t="s">
        <v>247</v>
      </c>
      <c r="E132" s="12">
        <v>1448.8</v>
      </c>
      <c r="F132" s="43">
        <v>1127.5999999999999</v>
      </c>
      <c r="G132" s="12">
        <v>1866.8</v>
      </c>
      <c r="H132" s="12">
        <f t="shared" si="3"/>
        <v>4443.2</v>
      </c>
      <c r="I132" s="50">
        <v>759.23</v>
      </c>
      <c r="J132" s="50">
        <v>1600</v>
      </c>
      <c r="K132" s="50">
        <f t="shared" si="4"/>
        <v>2359.23</v>
      </c>
      <c r="L132" s="50">
        <v>9032.2999999999993</v>
      </c>
      <c r="M132" s="51">
        <f t="shared" si="5"/>
        <v>15834.73</v>
      </c>
    </row>
    <row r="133" spans="1:13" ht="15.75">
      <c r="A133" s="8">
        <v>127</v>
      </c>
      <c r="B133" s="8" t="s">
        <v>445</v>
      </c>
      <c r="C133" s="11" t="s">
        <v>248</v>
      </c>
      <c r="D133" s="9" t="s">
        <v>249</v>
      </c>
      <c r="E133" s="12">
        <v>1410</v>
      </c>
      <c r="F133" s="43">
        <v>1410</v>
      </c>
      <c r="G133" s="12">
        <v>752</v>
      </c>
      <c r="H133" s="12">
        <f t="shared" si="3"/>
        <v>3572</v>
      </c>
      <c r="I133" s="50">
        <v>759.23</v>
      </c>
      <c r="J133" s="50">
        <v>1600</v>
      </c>
      <c r="K133" s="50">
        <f t="shared" si="4"/>
        <v>2359.23</v>
      </c>
      <c r="L133" s="50">
        <v>9032.2999999999993</v>
      </c>
      <c r="M133" s="51">
        <f t="shared" si="5"/>
        <v>14963.529999999999</v>
      </c>
    </row>
    <row r="134" spans="1:13" ht="15.75">
      <c r="A134" s="8">
        <v>128</v>
      </c>
      <c r="B134" s="8" t="s">
        <v>446</v>
      </c>
      <c r="C134" s="11" t="s">
        <v>250</v>
      </c>
      <c r="D134" s="19" t="s">
        <v>251</v>
      </c>
      <c r="E134" s="12">
        <v>6426</v>
      </c>
      <c r="F134" s="43">
        <v>5011.3999999999996</v>
      </c>
      <c r="G134" s="12">
        <v>3264</v>
      </c>
      <c r="H134" s="12">
        <f t="shared" si="3"/>
        <v>14701.4</v>
      </c>
      <c r="I134" s="50">
        <v>3606.35</v>
      </c>
      <c r="J134" s="50">
        <v>7600</v>
      </c>
      <c r="K134" s="50">
        <f t="shared" si="4"/>
        <v>11206.35</v>
      </c>
      <c r="L134" s="50">
        <v>42903.45</v>
      </c>
      <c r="M134" s="51">
        <f t="shared" si="5"/>
        <v>68811.199999999997</v>
      </c>
    </row>
    <row r="135" spans="1:13" ht="15.75">
      <c r="A135" s="8">
        <v>129</v>
      </c>
      <c r="B135" s="8" t="s">
        <v>447</v>
      </c>
      <c r="C135" s="11" t="s">
        <v>252</v>
      </c>
      <c r="D135" s="9" t="s">
        <v>253</v>
      </c>
      <c r="E135" s="12">
        <v>2201</v>
      </c>
      <c r="F135" s="43">
        <v>2208</v>
      </c>
      <c r="G135" s="12">
        <v>2286</v>
      </c>
      <c r="H135" s="12">
        <f t="shared" ref="H135:H163" si="6">E135+F135+G135</f>
        <v>6695</v>
      </c>
      <c r="I135" s="50">
        <v>1138.8499999999999</v>
      </c>
      <c r="J135" s="50">
        <v>2400</v>
      </c>
      <c r="K135" s="50">
        <f t="shared" si="4"/>
        <v>3538.85</v>
      </c>
      <c r="L135" s="50">
        <v>13548.46</v>
      </c>
      <c r="M135" s="51">
        <f t="shared" si="5"/>
        <v>23782.309999999998</v>
      </c>
    </row>
    <row r="136" spans="1:13" ht="15.75">
      <c r="A136" s="8">
        <v>130</v>
      </c>
      <c r="B136" s="8" t="s">
        <v>448</v>
      </c>
      <c r="C136" s="11" t="s">
        <v>254</v>
      </c>
      <c r="D136" s="9" t="s">
        <v>255</v>
      </c>
      <c r="E136" s="12">
        <v>1461.2</v>
      </c>
      <c r="F136" s="43">
        <v>1395.8</v>
      </c>
      <c r="G136" s="12">
        <v>0</v>
      </c>
      <c r="H136" s="12">
        <f t="shared" si="6"/>
        <v>2857</v>
      </c>
      <c r="I136" s="50">
        <v>759.23</v>
      </c>
      <c r="J136" s="50">
        <v>1600</v>
      </c>
      <c r="K136" s="50">
        <f t="shared" ref="K136:K164" si="7">I136+J136</f>
        <v>2359.23</v>
      </c>
      <c r="L136" s="50">
        <v>9032.2999999999993</v>
      </c>
      <c r="M136" s="51">
        <f t="shared" ref="M136:M164" si="8">L136+K136+H136</f>
        <v>14248.529999999999</v>
      </c>
    </row>
    <row r="137" spans="1:13" ht="15.75">
      <c r="A137" s="8">
        <v>131</v>
      </c>
      <c r="B137" s="8" t="s">
        <v>449</v>
      </c>
      <c r="C137" s="11" t="s">
        <v>256</v>
      </c>
      <c r="D137" s="9" t="s">
        <v>257</v>
      </c>
      <c r="E137" s="12">
        <v>2683.8</v>
      </c>
      <c r="F137" s="43">
        <v>1735.6</v>
      </c>
      <c r="G137" s="12">
        <v>2103.8000000000002</v>
      </c>
      <c r="H137" s="12">
        <f t="shared" si="6"/>
        <v>6523.2</v>
      </c>
      <c r="I137" s="50">
        <v>3416.54</v>
      </c>
      <c r="J137" s="50">
        <v>7200</v>
      </c>
      <c r="K137" s="50">
        <f t="shared" si="7"/>
        <v>10616.54</v>
      </c>
      <c r="L137" s="50">
        <v>40645.370000000003</v>
      </c>
      <c r="M137" s="51">
        <f t="shared" si="8"/>
        <v>57785.11</v>
      </c>
    </row>
    <row r="138" spans="1:13" ht="15.75">
      <c r="A138" s="8">
        <v>132</v>
      </c>
      <c r="B138" s="8" t="s">
        <v>450</v>
      </c>
      <c r="C138" s="11" t="s">
        <v>258</v>
      </c>
      <c r="D138" s="9" t="s">
        <v>259</v>
      </c>
      <c r="E138" s="12">
        <v>7716</v>
      </c>
      <c r="F138" s="43">
        <v>7712</v>
      </c>
      <c r="G138" s="12">
        <v>4828.2</v>
      </c>
      <c r="H138" s="12">
        <f t="shared" si="6"/>
        <v>20256.2</v>
      </c>
      <c r="I138" s="50">
        <v>3985.97</v>
      </c>
      <c r="J138" s="50">
        <v>8400</v>
      </c>
      <c r="K138" s="50">
        <f t="shared" si="7"/>
        <v>12385.97</v>
      </c>
      <c r="L138" s="50">
        <v>47419.6</v>
      </c>
      <c r="M138" s="51">
        <f t="shared" si="8"/>
        <v>80061.77</v>
      </c>
    </row>
    <row r="139" spans="1:13" ht="15.75">
      <c r="A139" s="8">
        <v>133</v>
      </c>
      <c r="B139" s="8" t="s">
        <v>451</v>
      </c>
      <c r="C139" s="11" t="s">
        <v>260</v>
      </c>
      <c r="D139" s="9" t="s">
        <v>261</v>
      </c>
      <c r="E139" s="12">
        <v>2200</v>
      </c>
      <c r="F139" s="43">
        <v>2200</v>
      </c>
      <c r="G139" s="12">
        <v>2122</v>
      </c>
      <c r="H139" s="12">
        <f t="shared" si="6"/>
        <v>6522</v>
      </c>
      <c r="I139" s="50">
        <v>1138.8499999999999</v>
      </c>
      <c r="J139" s="50">
        <v>2400</v>
      </c>
      <c r="K139" s="50">
        <f t="shared" si="7"/>
        <v>3538.85</v>
      </c>
      <c r="L139" s="50">
        <v>13548.46</v>
      </c>
      <c r="M139" s="51">
        <f t="shared" si="8"/>
        <v>23609.309999999998</v>
      </c>
    </row>
    <row r="140" spans="1:13" ht="15.75">
      <c r="A140" s="8">
        <v>134</v>
      </c>
      <c r="B140" s="8" t="s">
        <v>452</v>
      </c>
      <c r="C140" s="11" t="s">
        <v>262</v>
      </c>
      <c r="D140" s="9" t="s">
        <v>263</v>
      </c>
      <c r="E140" s="12">
        <v>1441</v>
      </c>
      <c r="F140" s="43">
        <v>1440</v>
      </c>
      <c r="G140" s="12">
        <v>1580</v>
      </c>
      <c r="H140" s="12">
        <f t="shared" si="6"/>
        <v>4461</v>
      </c>
      <c r="I140" s="50">
        <v>759.23</v>
      </c>
      <c r="J140" s="50">
        <v>1600</v>
      </c>
      <c r="K140" s="50">
        <f t="shared" si="7"/>
        <v>2359.23</v>
      </c>
      <c r="L140" s="50">
        <v>9032.2999999999993</v>
      </c>
      <c r="M140" s="51">
        <f t="shared" si="8"/>
        <v>15852.529999999999</v>
      </c>
    </row>
    <row r="141" spans="1:13" ht="15.75">
      <c r="A141" s="8">
        <v>135</v>
      </c>
      <c r="B141" s="8" t="s">
        <v>453</v>
      </c>
      <c r="C141" s="11" t="s">
        <v>264</v>
      </c>
      <c r="D141" s="9" t="s">
        <v>265</v>
      </c>
      <c r="E141" s="12">
        <v>902.6</v>
      </c>
      <c r="F141" s="43">
        <v>1151.2</v>
      </c>
      <c r="G141" s="12">
        <v>691.8</v>
      </c>
      <c r="H141" s="12">
        <f t="shared" si="6"/>
        <v>2745.6000000000004</v>
      </c>
      <c r="I141" s="50">
        <v>759.23</v>
      </c>
      <c r="J141" s="50">
        <v>1600</v>
      </c>
      <c r="K141" s="50">
        <f t="shared" si="7"/>
        <v>2359.23</v>
      </c>
      <c r="L141" s="50">
        <v>9032.2999999999993</v>
      </c>
      <c r="M141" s="51">
        <f t="shared" si="8"/>
        <v>14137.13</v>
      </c>
    </row>
    <row r="142" spans="1:13" ht="15.75">
      <c r="A142" s="8">
        <v>136</v>
      </c>
      <c r="B142" s="8" t="s">
        <v>454</v>
      </c>
      <c r="C142" s="11" t="s">
        <v>266</v>
      </c>
      <c r="D142" s="9" t="s">
        <v>267</v>
      </c>
      <c r="E142" s="12">
        <v>2206</v>
      </c>
      <c r="F142" s="43">
        <v>2134</v>
      </c>
      <c r="G142" s="12">
        <v>2258</v>
      </c>
      <c r="H142" s="12">
        <f t="shared" si="6"/>
        <v>6598</v>
      </c>
      <c r="I142" s="50">
        <v>1138.8499999999999</v>
      </c>
      <c r="J142" s="50">
        <v>2400</v>
      </c>
      <c r="K142" s="50">
        <f t="shared" si="7"/>
        <v>3538.85</v>
      </c>
      <c r="L142" s="50">
        <v>13548.46</v>
      </c>
      <c r="M142" s="51">
        <f t="shared" si="8"/>
        <v>23685.309999999998</v>
      </c>
    </row>
    <row r="143" spans="1:13" ht="15.75">
      <c r="A143" s="8">
        <v>137</v>
      </c>
      <c r="B143" s="8" t="s">
        <v>455</v>
      </c>
      <c r="C143" s="11" t="s">
        <v>268</v>
      </c>
      <c r="D143" s="9" t="s">
        <v>269</v>
      </c>
      <c r="E143" s="12">
        <v>4002.8</v>
      </c>
      <c r="F143" s="43">
        <v>3997</v>
      </c>
      <c r="G143" s="12">
        <v>3989.2</v>
      </c>
      <c r="H143" s="12">
        <f t="shared" si="6"/>
        <v>11989</v>
      </c>
      <c r="I143" s="50">
        <v>2657.31</v>
      </c>
      <c r="J143" s="50">
        <v>5600</v>
      </c>
      <c r="K143" s="50">
        <f t="shared" si="7"/>
        <v>8257.31</v>
      </c>
      <c r="L143" s="50">
        <v>31613.07</v>
      </c>
      <c r="M143" s="51">
        <f t="shared" si="8"/>
        <v>51859.38</v>
      </c>
    </row>
    <row r="144" spans="1:13" ht="15.75">
      <c r="A144" s="8">
        <v>138</v>
      </c>
      <c r="B144" s="8" t="s">
        <v>456</v>
      </c>
      <c r="C144" s="11" t="s">
        <v>270</v>
      </c>
      <c r="D144" s="9" t="s">
        <v>271</v>
      </c>
      <c r="E144" s="12">
        <v>2934.4</v>
      </c>
      <c r="F144" s="43">
        <v>2935.8</v>
      </c>
      <c r="G144" s="12">
        <v>3019.8</v>
      </c>
      <c r="H144" s="12">
        <f t="shared" si="6"/>
        <v>8890</v>
      </c>
      <c r="I144" s="50">
        <v>1518.46</v>
      </c>
      <c r="J144" s="50">
        <v>3200</v>
      </c>
      <c r="K144" s="50">
        <f t="shared" si="7"/>
        <v>4718.46</v>
      </c>
      <c r="L144" s="50">
        <v>18064.61</v>
      </c>
      <c r="M144" s="51">
        <f t="shared" si="8"/>
        <v>31673.07</v>
      </c>
    </row>
    <row r="145" spans="1:13" ht="15.75">
      <c r="A145" s="8">
        <v>139</v>
      </c>
      <c r="B145" s="8" t="s">
        <v>457</v>
      </c>
      <c r="C145" s="11" t="s">
        <v>272</v>
      </c>
      <c r="D145" s="9" t="s">
        <v>273</v>
      </c>
      <c r="E145" s="12">
        <v>1463</v>
      </c>
      <c r="F145" s="43">
        <v>1477</v>
      </c>
      <c r="G145" s="12">
        <v>1518</v>
      </c>
      <c r="H145" s="12">
        <f t="shared" si="6"/>
        <v>4458</v>
      </c>
      <c r="I145" s="50">
        <v>759.23</v>
      </c>
      <c r="J145" s="50">
        <v>1600</v>
      </c>
      <c r="K145" s="50">
        <f t="shared" si="7"/>
        <v>2359.23</v>
      </c>
      <c r="L145" s="50">
        <v>9032.2999999999993</v>
      </c>
      <c r="M145" s="51">
        <f t="shared" si="8"/>
        <v>15849.529999999999</v>
      </c>
    </row>
    <row r="146" spans="1:13" ht="30">
      <c r="A146" s="8">
        <v>140</v>
      </c>
      <c r="B146" s="8" t="s">
        <v>458</v>
      </c>
      <c r="C146" s="11" t="s">
        <v>274</v>
      </c>
      <c r="D146" s="9" t="s">
        <v>275</v>
      </c>
      <c r="E146" s="12">
        <v>3630.8</v>
      </c>
      <c r="F146" s="43">
        <v>3656.6</v>
      </c>
      <c r="G146" s="12">
        <v>3789.6</v>
      </c>
      <c r="H146" s="12">
        <f t="shared" si="6"/>
        <v>11077</v>
      </c>
      <c r="I146" s="50">
        <v>1898.08</v>
      </c>
      <c r="J146" s="50">
        <v>4000</v>
      </c>
      <c r="K146" s="50">
        <f t="shared" si="7"/>
        <v>5898.08</v>
      </c>
      <c r="L146" s="50">
        <v>22580.76</v>
      </c>
      <c r="M146" s="51">
        <f t="shared" si="8"/>
        <v>39555.839999999997</v>
      </c>
    </row>
    <row r="147" spans="1:13" ht="15.75">
      <c r="A147" s="8">
        <v>141</v>
      </c>
      <c r="B147" s="8" t="s">
        <v>459</v>
      </c>
      <c r="C147" s="11" t="s">
        <v>276</v>
      </c>
      <c r="D147" s="22" t="s">
        <v>277</v>
      </c>
      <c r="E147" s="12">
        <v>4590</v>
      </c>
      <c r="F147" s="43">
        <v>4590</v>
      </c>
      <c r="G147" s="12">
        <v>1530</v>
      </c>
      <c r="H147" s="12">
        <f t="shared" si="6"/>
        <v>10710</v>
      </c>
      <c r="I147" s="50">
        <v>2467.5</v>
      </c>
      <c r="J147" s="50">
        <v>5200</v>
      </c>
      <c r="K147" s="50">
        <f t="shared" si="7"/>
        <v>7667.5</v>
      </c>
      <c r="L147" s="50">
        <v>29354.989999999998</v>
      </c>
      <c r="M147" s="51">
        <f t="shared" si="8"/>
        <v>47732.49</v>
      </c>
    </row>
    <row r="148" spans="1:13" ht="15.75">
      <c r="A148" s="8">
        <v>142</v>
      </c>
      <c r="B148" s="8" t="s">
        <v>460</v>
      </c>
      <c r="C148" s="11" t="s">
        <v>278</v>
      </c>
      <c r="D148" s="22" t="s">
        <v>279</v>
      </c>
      <c r="E148" s="12">
        <v>9412</v>
      </c>
      <c r="F148" s="43">
        <v>9605</v>
      </c>
      <c r="G148" s="12">
        <v>9860</v>
      </c>
      <c r="H148" s="12">
        <f t="shared" si="6"/>
        <v>28877</v>
      </c>
      <c r="I148" s="50">
        <v>4935.01</v>
      </c>
      <c r="J148" s="50">
        <v>10400</v>
      </c>
      <c r="K148" s="50">
        <f t="shared" si="7"/>
        <v>15335.01</v>
      </c>
      <c r="L148" s="50">
        <v>58709.979999999996</v>
      </c>
      <c r="M148" s="51">
        <f t="shared" si="8"/>
        <v>102921.98999999999</v>
      </c>
    </row>
    <row r="149" spans="1:13" ht="15.75">
      <c r="A149" s="8">
        <v>143</v>
      </c>
      <c r="B149" s="8" t="s">
        <v>461</v>
      </c>
      <c r="C149" s="11" t="s">
        <v>280</v>
      </c>
      <c r="D149" s="9" t="s">
        <v>281</v>
      </c>
      <c r="E149" s="12">
        <v>2205</v>
      </c>
      <c r="F149" s="43">
        <v>2202</v>
      </c>
      <c r="G149" s="12">
        <v>510</v>
      </c>
      <c r="H149" s="12">
        <f t="shared" si="6"/>
        <v>4917</v>
      </c>
      <c r="I149" s="50">
        <v>1138.8499999999999</v>
      </c>
      <c r="J149" s="50">
        <v>2400</v>
      </c>
      <c r="K149" s="50">
        <f t="shared" si="7"/>
        <v>3538.85</v>
      </c>
      <c r="L149" s="50">
        <v>13548.46</v>
      </c>
      <c r="M149" s="51">
        <f t="shared" si="8"/>
        <v>22004.309999999998</v>
      </c>
    </row>
    <row r="150" spans="1:13" ht="15.75">
      <c r="A150" s="8">
        <v>144</v>
      </c>
      <c r="B150" s="8" t="s">
        <v>462</v>
      </c>
      <c r="C150" s="11" t="s">
        <v>280</v>
      </c>
      <c r="D150" s="9" t="s">
        <v>282</v>
      </c>
      <c r="E150" s="12">
        <v>2199</v>
      </c>
      <c r="F150" s="43">
        <v>2198.1999999999998</v>
      </c>
      <c r="G150" s="12">
        <v>2293</v>
      </c>
      <c r="H150" s="12">
        <f t="shared" si="6"/>
        <v>6690.2</v>
      </c>
      <c r="I150" s="50">
        <v>1138.8499999999999</v>
      </c>
      <c r="J150" s="50">
        <v>2400</v>
      </c>
      <c r="K150" s="50">
        <f t="shared" si="7"/>
        <v>3538.85</v>
      </c>
      <c r="L150" s="50">
        <v>13548.46</v>
      </c>
      <c r="M150" s="51">
        <f t="shared" si="8"/>
        <v>23777.51</v>
      </c>
    </row>
    <row r="151" spans="1:13" ht="15.75">
      <c r="A151" s="8">
        <v>145</v>
      </c>
      <c r="B151" s="8" t="s">
        <v>463</v>
      </c>
      <c r="C151" s="23" t="s">
        <v>283</v>
      </c>
      <c r="D151" s="24" t="s">
        <v>284</v>
      </c>
      <c r="E151" s="12">
        <v>1454.2</v>
      </c>
      <c r="F151" s="43">
        <v>1454</v>
      </c>
      <c r="G151" s="12">
        <v>450</v>
      </c>
      <c r="H151" s="12">
        <f t="shared" si="6"/>
        <v>3358.2</v>
      </c>
      <c r="I151" s="50">
        <v>759.23</v>
      </c>
      <c r="J151" s="50">
        <v>1600</v>
      </c>
      <c r="K151" s="50">
        <f t="shared" si="7"/>
        <v>2359.23</v>
      </c>
      <c r="L151" s="50">
        <v>9032.2999999999993</v>
      </c>
      <c r="M151" s="51">
        <f t="shared" si="8"/>
        <v>14749.73</v>
      </c>
    </row>
    <row r="152" spans="1:13" ht="15.75">
      <c r="A152" s="8">
        <v>146</v>
      </c>
      <c r="B152" s="8" t="s">
        <v>464</v>
      </c>
      <c r="C152" s="25" t="s">
        <v>285</v>
      </c>
      <c r="D152" s="9" t="s">
        <v>286</v>
      </c>
      <c r="E152" s="12">
        <v>1454</v>
      </c>
      <c r="F152" s="43">
        <v>1456</v>
      </c>
      <c r="G152" s="12">
        <v>1508</v>
      </c>
      <c r="H152" s="12">
        <f t="shared" si="6"/>
        <v>4418</v>
      </c>
      <c r="I152" s="50">
        <v>759.23</v>
      </c>
      <c r="J152" s="50">
        <v>1600</v>
      </c>
      <c r="K152" s="50">
        <f t="shared" si="7"/>
        <v>2359.23</v>
      </c>
      <c r="L152" s="50">
        <v>9032.2999999999993</v>
      </c>
      <c r="M152" s="51">
        <f t="shared" si="8"/>
        <v>15809.529999999999</v>
      </c>
    </row>
    <row r="153" spans="1:13" ht="15.75">
      <c r="A153" s="8">
        <v>147</v>
      </c>
      <c r="B153" s="8" t="s">
        <v>465</v>
      </c>
      <c r="C153" s="25" t="s">
        <v>287</v>
      </c>
      <c r="D153" s="22" t="s">
        <v>288</v>
      </c>
      <c r="E153" s="12">
        <v>2198.6</v>
      </c>
      <c r="F153" s="43">
        <v>2191.8000000000002</v>
      </c>
      <c r="G153" s="12">
        <v>2292.4</v>
      </c>
      <c r="H153" s="12">
        <f t="shared" si="6"/>
        <v>6682.7999999999993</v>
      </c>
      <c r="I153" s="50">
        <v>1138.8499999999999</v>
      </c>
      <c r="J153" s="50">
        <v>2400</v>
      </c>
      <c r="K153" s="50">
        <f t="shared" si="7"/>
        <v>3538.85</v>
      </c>
      <c r="L153" s="50">
        <v>13548.46</v>
      </c>
      <c r="M153" s="51">
        <f t="shared" si="8"/>
        <v>23770.109999999997</v>
      </c>
    </row>
    <row r="154" spans="1:13" ht="15.75">
      <c r="A154" s="8">
        <v>148</v>
      </c>
      <c r="B154" s="8" t="s">
        <v>466</v>
      </c>
      <c r="C154" s="26" t="s">
        <v>289</v>
      </c>
      <c r="D154" s="9" t="s">
        <v>290</v>
      </c>
      <c r="E154" s="12">
        <v>1503.4</v>
      </c>
      <c r="F154" s="43">
        <v>1790.4</v>
      </c>
      <c r="G154" s="12">
        <v>2142</v>
      </c>
      <c r="H154" s="12">
        <f t="shared" si="6"/>
        <v>5435.8</v>
      </c>
      <c r="I154" s="50">
        <v>949.04</v>
      </c>
      <c r="J154" s="50">
        <v>2000</v>
      </c>
      <c r="K154" s="50">
        <f t="shared" si="7"/>
        <v>2949.04</v>
      </c>
      <c r="L154" s="50">
        <v>11290.38</v>
      </c>
      <c r="M154" s="51">
        <f t="shared" si="8"/>
        <v>19675.219999999998</v>
      </c>
    </row>
    <row r="155" spans="1:13" ht="15.75">
      <c r="A155" s="8">
        <v>149</v>
      </c>
      <c r="B155" s="8" t="s">
        <v>467</v>
      </c>
      <c r="C155" s="25" t="s">
        <v>291</v>
      </c>
      <c r="D155" s="22" t="s">
        <v>292</v>
      </c>
      <c r="E155" s="12">
        <v>1666</v>
      </c>
      <c r="F155" s="43">
        <v>1450</v>
      </c>
      <c r="G155" s="12">
        <v>2441</v>
      </c>
      <c r="H155" s="12">
        <f t="shared" si="6"/>
        <v>5557</v>
      </c>
      <c r="I155" s="50">
        <v>949.04</v>
      </c>
      <c r="J155" s="50">
        <v>2000</v>
      </c>
      <c r="K155" s="50">
        <f t="shared" si="7"/>
        <v>2949.04</v>
      </c>
      <c r="L155" s="50">
        <v>11290.38</v>
      </c>
      <c r="M155" s="51">
        <f t="shared" si="8"/>
        <v>19796.419999999998</v>
      </c>
    </row>
    <row r="156" spans="1:13" ht="15.75">
      <c r="A156" s="8">
        <v>150</v>
      </c>
      <c r="B156" s="8" t="s">
        <v>468</v>
      </c>
      <c r="C156" s="25" t="s">
        <v>293</v>
      </c>
      <c r="D156" s="27" t="s">
        <v>294</v>
      </c>
      <c r="E156" s="12">
        <v>2838.8</v>
      </c>
      <c r="F156" s="43">
        <v>2880.2</v>
      </c>
      <c r="G156" s="12">
        <v>3185</v>
      </c>
      <c r="H156" s="12">
        <f t="shared" si="6"/>
        <v>8904</v>
      </c>
      <c r="I156" s="50">
        <v>1518.46</v>
      </c>
      <c r="J156" s="50">
        <v>3200</v>
      </c>
      <c r="K156" s="50">
        <f t="shared" si="7"/>
        <v>4718.46</v>
      </c>
      <c r="L156" s="50">
        <v>18064.61</v>
      </c>
      <c r="M156" s="51">
        <f t="shared" si="8"/>
        <v>31687.07</v>
      </c>
    </row>
    <row r="157" spans="1:13" ht="15.75">
      <c r="A157" s="8">
        <v>151</v>
      </c>
      <c r="B157" s="8" t="s">
        <v>469</v>
      </c>
      <c r="C157" s="25" t="s">
        <v>295</v>
      </c>
      <c r="D157" s="9" t="s">
        <v>296</v>
      </c>
      <c r="E157" s="12">
        <v>967.8</v>
      </c>
      <c r="F157" s="43">
        <v>1418.2</v>
      </c>
      <c r="G157" s="12">
        <v>2036.2</v>
      </c>
      <c r="H157" s="12">
        <f t="shared" si="6"/>
        <v>4422.2</v>
      </c>
      <c r="I157" s="50">
        <v>759.23</v>
      </c>
      <c r="J157" s="50">
        <v>1600</v>
      </c>
      <c r="K157" s="50">
        <f t="shared" si="7"/>
        <v>2359.23</v>
      </c>
      <c r="L157" s="50">
        <v>9032.2999999999993</v>
      </c>
      <c r="M157" s="51">
        <f t="shared" si="8"/>
        <v>15813.73</v>
      </c>
    </row>
    <row r="158" spans="1:13" ht="15.75">
      <c r="A158" s="8">
        <v>152</v>
      </c>
      <c r="B158" s="8" t="s">
        <v>470</v>
      </c>
      <c r="C158" s="25" t="s">
        <v>297</v>
      </c>
      <c r="D158" s="27" t="s">
        <v>298</v>
      </c>
      <c r="E158" s="12">
        <v>410</v>
      </c>
      <c r="F158" s="43"/>
      <c r="G158" s="12">
        <v>0</v>
      </c>
      <c r="H158" s="12">
        <f t="shared" si="6"/>
        <v>410</v>
      </c>
      <c r="I158" s="50">
        <v>759.23</v>
      </c>
      <c r="J158" s="50">
        <v>1600</v>
      </c>
      <c r="K158" s="50">
        <f t="shared" si="7"/>
        <v>2359.23</v>
      </c>
      <c r="L158" s="50">
        <v>9032.2999999999993</v>
      </c>
      <c r="M158" s="51">
        <f t="shared" si="8"/>
        <v>11801.529999999999</v>
      </c>
    </row>
    <row r="159" spans="1:13" ht="15.75">
      <c r="A159" s="8">
        <v>153</v>
      </c>
      <c r="B159" s="8" t="s">
        <v>471</v>
      </c>
      <c r="C159" s="28" t="s">
        <v>299</v>
      </c>
      <c r="D159" s="22" t="s">
        <v>300</v>
      </c>
      <c r="E159" s="12">
        <v>1470.8</v>
      </c>
      <c r="F159" s="43">
        <v>1474.8</v>
      </c>
      <c r="G159" s="12">
        <v>1220.8</v>
      </c>
      <c r="H159" s="12">
        <f t="shared" si="6"/>
        <v>4166.3999999999996</v>
      </c>
      <c r="I159" s="50">
        <v>759.23</v>
      </c>
      <c r="J159" s="50">
        <v>1600</v>
      </c>
      <c r="K159" s="50">
        <f t="shared" si="7"/>
        <v>2359.23</v>
      </c>
      <c r="L159" s="50">
        <v>9032.2999999999993</v>
      </c>
      <c r="M159" s="51">
        <f t="shared" si="8"/>
        <v>15557.929999999998</v>
      </c>
    </row>
    <row r="160" spans="1:13" ht="15.75">
      <c r="A160" s="8">
        <v>154</v>
      </c>
      <c r="B160" s="8" t="s">
        <v>472</v>
      </c>
      <c r="C160" s="29" t="s">
        <v>301</v>
      </c>
      <c r="D160" s="30" t="s">
        <v>302</v>
      </c>
      <c r="E160" s="12">
        <v>2201</v>
      </c>
      <c r="F160" s="43">
        <v>2200.6</v>
      </c>
      <c r="G160" s="12">
        <v>1230.2</v>
      </c>
      <c r="H160" s="12">
        <f t="shared" si="6"/>
        <v>5631.8</v>
      </c>
      <c r="I160" s="50">
        <v>1138.8499999999999</v>
      </c>
      <c r="J160" s="50">
        <v>2400</v>
      </c>
      <c r="K160" s="50">
        <f t="shared" si="7"/>
        <v>3538.85</v>
      </c>
      <c r="L160" s="50">
        <v>13548.46</v>
      </c>
      <c r="M160" s="51">
        <f t="shared" si="8"/>
        <v>22719.109999999997</v>
      </c>
    </row>
    <row r="161" spans="1:13" ht="15.75">
      <c r="A161" s="8">
        <v>155</v>
      </c>
      <c r="B161" s="8" t="s">
        <v>473</v>
      </c>
      <c r="C161" s="29" t="s">
        <v>303</v>
      </c>
      <c r="D161" s="30" t="s">
        <v>304</v>
      </c>
      <c r="E161" s="12">
        <v>2940.8</v>
      </c>
      <c r="F161" s="43">
        <v>2954.4</v>
      </c>
      <c r="G161" s="12">
        <v>3020</v>
      </c>
      <c r="H161" s="12">
        <f t="shared" si="6"/>
        <v>8915.2000000000007</v>
      </c>
      <c r="I161" s="50">
        <v>1518.46</v>
      </c>
      <c r="J161" s="50">
        <v>3200</v>
      </c>
      <c r="K161" s="50">
        <f t="shared" si="7"/>
        <v>4718.46</v>
      </c>
      <c r="L161" s="50">
        <v>18064.61</v>
      </c>
      <c r="M161" s="51">
        <f t="shared" si="8"/>
        <v>31698.27</v>
      </c>
    </row>
    <row r="162" spans="1:13" ht="15.75">
      <c r="A162" s="8">
        <v>156</v>
      </c>
      <c r="B162" s="8" t="s">
        <v>474</v>
      </c>
      <c r="C162" s="25" t="s">
        <v>305</v>
      </c>
      <c r="D162" s="22" t="s">
        <v>306</v>
      </c>
      <c r="E162" s="12">
        <v>2150</v>
      </c>
      <c r="F162" s="43">
        <v>4335</v>
      </c>
      <c r="G162" s="12">
        <v>6327</v>
      </c>
      <c r="H162" s="12">
        <f t="shared" si="6"/>
        <v>12812</v>
      </c>
      <c r="I162" s="50">
        <v>2277.6999999999998</v>
      </c>
      <c r="J162" s="50">
        <v>4800</v>
      </c>
      <c r="K162" s="50">
        <f t="shared" si="7"/>
        <v>7077.7</v>
      </c>
      <c r="L162" s="50">
        <v>27096.91</v>
      </c>
      <c r="M162" s="51">
        <f t="shared" si="8"/>
        <v>46986.61</v>
      </c>
    </row>
    <row r="163" spans="1:13" ht="15.75">
      <c r="A163" s="8">
        <v>157</v>
      </c>
      <c r="B163" s="8" t="s">
        <v>475</v>
      </c>
      <c r="C163" s="25" t="s">
        <v>307</v>
      </c>
      <c r="D163" s="9" t="s">
        <v>308</v>
      </c>
      <c r="E163" s="12">
        <v>4044.6</v>
      </c>
      <c r="F163" s="43">
        <v>4042.6</v>
      </c>
      <c r="G163" s="12">
        <v>3897.6</v>
      </c>
      <c r="H163" s="12">
        <f t="shared" si="6"/>
        <v>11984.8</v>
      </c>
      <c r="I163" s="50">
        <v>2087.89</v>
      </c>
      <c r="J163" s="50">
        <v>4400</v>
      </c>
      <c r="K163" s="50">
        <f t="shared" si="7"/>
        <v>6487.8899999999994</v>
      </c>
      <c r="L163" s="50">
        <v>24838.84</v>
      </c>
      <c r="M163" s="51">
        <f t="shared" si="8"/>
        <v>43311.53</v>
      </c>
    </row>
    <row r="164" spans="1:13" ht="15.75">
      <c r="A164" s="8">
        <v>158</v>
      </c>
      <c r="B164" s="8" t="s">
        <v>476</v>
      </c>
      <c r="C164" s="25" t="s">
        <v>309</v>
      </c>
      <c r="D164" s="31" t="s">
        <v>310</v>
      </c>
      <c r="E164" s="12">
        <v>4413</v>
      </c>
      <c r="F164" s="43">
        <v>4391.2</v>
      </c>
      <c r="G164" s="12">
        <v>0</v>
      </c>
      <c r="H164" s="12">
        <f>E164+F164+G164</f>
        <v>8804.2000000000007</v>
      </c>
      <c r="I164" s="50">
        <v>2277.6999999999998</v>
      </c>
      <c r="J164" s="50">
        <v>4800</v>
      </c>
      <c r="K164" s="50">
        <f t="shared" si="7"/>
        <v>7077.7</v>
      </c>
      <c r="L164" s="50">
        <v>27096.91</v>
      </c>
      <c r="M164" s="51">
        <f t="shared" si="8"/>
        <v>42978.81</v>
      </c>
    </row>
    <row r="165" spans="1:13" s="34" customFormat="1" ht="21.75" customHeight="1">
      <c r="A165" s="32"/>
      <c r="B165" s="49" t="s">
        <v>311</v>
      </c>
      <c r="C165" s="49"/>
      <c r="D165" s="49"/>
      <c r="E165" s="33">
        <f>SUM(E7:E164)</f>
        <v>476843.19999999978</v>
      </c>
      <c r="F165" s="33">
        <f t="shared" ref="F165:G165" si="9">SUM(F7:F164)</f>
        <v>477176.60000000003</v>
      </c>
      <c r="G165" s="33">
        <f t="shared" si="9"/>
        <v>460231.79999999993</v>
      </c>
      <c r="H165" s="33">
        <f>SUM(H7:H164)</f>
        <v>1414251.5999999999</v>
      </c>
      <c r="I165" s="33">
        <f t="shared" ref="I165:L165" si="10">SUM(I7:I164)</f>
        <v>256419.41235294155</v>
      </c>
      <c r="J165" s="33">
        <f t="shared" si="10"/>
        <v>540000</v>
      </c>
      <c r="K165" s="33">
        <f t="shared" si="10"/>
        <v>796419.41235294018</v>
      </c>
      <c r="L165" s="33">
        <f t="shared" si="10"/>
        <v>3048402.7299999967</v>
      </c>
      <c r="M165" s="33">
        <f>SUM(M7:M164)</f>
        <v>5259073.742352942</v>
      </c>
    </row>
    <row r="166" spans="1:13" ht="15.75">
      <c r="G166" s="46"/>
    </row>
  </sheetData>
  <mergeCells count="1">
    <mergeCell ref="B165:D165"/>
  </mergeCells>
  <hyperlinks>
    <hyperlink ref="C16" r:id="rId1"/>
    <hyperlink ref="C20" r:id="rId2"/>
    <hyperlink ref="C23" r:id="rId3"/>
    <hyperlink ref="C24" r:id="rId4"/>
    <hyperlink ref="C25" r:id="rId5"/>
    <hyperlink ref="C26" r:id="rId6"/>
    <hyperlink ref="C33" r:id="rId7"/>
    <hyperlink ref="C36" r:id="rId8"/>
    <hyperlink ref="C39" r:id="rId9"/>
    <hyperlink ref="C51" r:id="rId10"/>
    <hyperlink ref="C57" r:id="rId11"/>
    <hyperlink ref="C78" r:id="rId12"/>
    <hyperlink ref="C82" r:id="rId13"/>
    <hyperlink ref="C87" r:id="rId14"/>
    <hyperlink ref="C90" r:id="rId15"/>
    <hyperlink ref="C74" r:id="rId16"/>
    <hyperlink ref="C93" r:id="rId17"/>
    <hyperlink ref="C97" r:id="rId18"/>
    <hyperlink ref="C108" r:id="rId19"/>
    <hyperlink ref="C111" r:id="rId20"/>
    <hyperlink ref="C112" r:id="rId21"/>
    <hyperlink ref="C113" r:id="rId22"/>
    <hyperlink ref="C115" r:id="rId23" display="cumpatammihai@yahoo.com"/>
    <hyperlink ref="C102" r:id="rId24"/>
    <hyperlink ref="C146" r:id="rId25"/>
    <hyperlink ref="C8" r:id="rId26"/>
    <hyperlink ref="C9" r:id="rId27"/>
    <hyperlink ref="C10" r:id="rId28"/>
    <hyperlink ref="C11" r:id="rId29"/>
    <hyperlink ref="C13" r:id="rId30"/>
    <hyperlink ref="C17" r:id="rId31"/>
    <hyperlink ref="C18" r:id="rId32"/>
    <hyperlink ref="C27" r:id="rId33"/>
    <hyperlink ref="C28" r:id="rId34"/>
    <hyperlink ref="C30" r:id="rId35"/>
    <hyperlink ref="C31" r:id="rId36"/>
    <hyperlink ref="C54" r:id="rId37"/>
    <hyperlink ref="C55" r:id="rId38"/>
    <hyperlink ref="C59" r:id="rId39"/>
    <hyperlink ref="C60" r:id="rId40"/>
    <hyperlink ref="C61" r:id="rId41"/>
    <hyperlink ref="C62" r:id="rId42"/>
    <hyperlink ref="C69" r:id="rId43"/>
    <hyperlink ref="C79" r:id="rId44"/>
    <hyperlink ref="C101" r:id="rId45"/>
    <hyperlink ref="C124" r:id="rId46"/>
    <hyperlink ref="C72" r:id="rId47"/>
    <hyperlink ref="C80" r:id="rId48"/>
    <hyperlink ref="C85" r:id="rId49"/>
    <hyperlink ref="C89" r:id="rId50"/>
    <hyperlink ref="C91" r:id="rId51"/>
    <hyperlink ref="C92" r:id="rId52"/>
    <hyperlink ref="C103" r:id="rId53"/>
    <hyperlink ref="C109" r:id="rId54"/>
    <hyperlink ref="C117" r:id="rId55"/>
    <hyperlink ref="C118" r:id="rId56"/>
    <hyperlink ref="C121" r:id="rId57"/>
    <hyperlink ref="C125" r:id="rId58"/>
    <hyperlink ref="C126" r:id="rId59"/>
    <hyperlink ref="C131" r:id="rId60"/>
    <hyperlink ref="C130" r:id="rId61"/>
    <hyperlink ref="C7" r:id="rId62"/>
    <hyperlink ref="C14" r:id="rId63"/>
    <hyperlink ref="C15" r:id="rId64"/>
    <hyperlink ref="C19" r:id="rId65"/>
    <hyperlink ref="C21" r:id="rId66"/>
    <hyperlink ref="C22" r:id="rId67"/>
    <hyperlink ref="C29" r:id="rId68"/>
    <hyperlink ref="C32" r:id="rId69"/>
    <hyperlink ref="C34" r:id="rId70"/>
    <hyperlink ref="C35" r:id="rId71"/>
    <hyperlink ref="C37" r:id="rId72"/>
    <hyperlink ref="C38" r:id="rId73"/>
    <hyperlink ref="C41" r:id="rId74"/>
    <hyperlink ref="C42" r:id="rId75"/>
    <hyperlink ref="C43" r:id="rId76"/>
    <hyperlink ref="C44" r:id="rId77"/>
    <hyperlink ref="C45" r:id="rId78"/>
    <hyperlink ref="C46" r:id="rId79"/>
    <hyperlink ref="C47" r:id="rId80"/>
    <hyperlink ref="C48" r:id="rId81"/>
    <hyperlink ref="C53" r:id="rId82"/>
    <hyperlink ref="C56" r:id="rId83"/>
    <hyperlink ref="C64" r:id="rId84"/>
    <hyperlink ref="C65" r:id="rId85"/>
    <hyperlink ref="C66" r:id="rId86"/>
    <hyperlink ref="C67" r:id="rId87"/>
    <hyperlink ref="C68" r:id="rId88"/>
    <hyperlink ref="C107" r:id="rId89"/>
    <hyperlink ref="C132" r:id="rId90"/>
    <hyperlink ref="C114" r:id="rId91"/>
    <hyperlink ref="C155" r:id="rId92"/>
    <hyperlink ref="C156" r:id="rId93"/>
    <hyperlink ref="C158" r:id="rId94"/>
    <hyperlink ref="C159" r:id="rId95"/>
    <hyperlink ref="C153" r:id="rId96"/>
    <hyperlink ref="C162" r:id="rId97"/>
    <hyperlink ref="C164" r:id="rId98"/>
    <hyperlink ref="C151" r:id="rId99"/>
    <hyperlink ref="C160" r:id="rId100"/>
    <hyperlink ref="C161" r:id="rId101"/>
    <hyperlink ref="C157" r:id="rId102"/>
    <hyperlink ref="C163" r:id="rId103"/>
    <hyperlink ref="C152" r:id="rId104"/>
    <hyperlink ref="C154" r:id="rId105"/>
  </hyperlinks>
  <printOptions horizontalCentered="1"/>
  <pageMargins left="0.7" right="0.7" top="0.75" bottom="0.75" header="0.3" footer="0.3"/>
  <pageSetup paperSize="9" scale="80" fitToHeight="5" orientation="landscape" verticalDpi="0" r:id="rId106"/>
  <headerFooter>
    <oddFooter>&amp;LSef Birou DACAMD
Adriana Cosoreanu&amp;C&amp;P&amp;RSef Birou CSPACAMD
Florin Cristian Manole Carstea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29.05.2020</vt:lpstr>
      <vt:lpstr>'29.05.2020'!Print_Area</vt:lpstr>
      <vt:lpstr>'29.05.2020'!Print_Titles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2020-05-18T10:15:45Z</cp:lastPrinted>
  <dcterms:created xsi:type="dcterms:W3CDTF">2020-01-06T13:46:37Z</dcterms:created>
  <dcterms:modified xsi:type="dcterms:W3CDTF">2020-06-05T09:51:30Z</dcterms:modified>
</cp:coreProperties>
</file>